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0"/>
  </bookViews>
  <sheets>
    <sheet name="Sheet1" sheetId="1" r:id="rId1"/>
  </sheets>
  <definedNames>
    <definedName name="_xlnm._FilterDatabase" localSheetId="0" hidden="1">'Sheet1'!$A$8:$L$156</definedName>
  </definedNames>
  <calcPr fullCalcOnLoad="1"/>
</workbook>
</file>

<file path=xl/sharedStrings.xml><?xml version="1.0" encoding="utf-8"?>
<sst xmlns="http://schemas.openxmlformats.org/spreadsheetml/2006/main" count="224" uniqueCount="212">
  <si>
    <t>BẢNG NHẬP ĐIỂM MÔN HỌC</t>
  </si>
  <si>
    <t>Lớp học phần:</t>
  </si>
  <si>
    <t>Giáo viên:</t>
  </si>
  <si>
    <t>TRẦN THỊ MỸ LINH</t>
  </si>
  <si>
    <t>STT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</si>
  <si>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</si>
  <si>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</si>
  <si>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</si>
  <si>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</si>
  <si>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</si>
  <si>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</si>
  <si>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</si>
  <si>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</si>
  <si>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</si>
  <si>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0470201001</t>
  </si>
  <si>
    <t xml:space="preserve">Nguyễn Thị Huế </t>
  </si>
  <si>
    <t>Anh</t>
  </si>
  <si>
    <t>07/05/1999</t>
  </si>
  <si>
    <t>0470201002</t>
  </si>
  <si>
    <t xml:space="preserve">Nguyễn Hoàng </t>
  </si>
  <si>
    <t>Châu</t>
  </si>
  <si>
    <t>27/05/2002</t>
  </si>
  <si>
    <t>0470201004</t>
  </si>
  <si>
    <t xml:space="preserve">Đào Lê </t>
  </si>
  <si>
    <t>Duy</t>
  </si>
  <si>
    <t>10/08/2002</t>
  </si>
  <si>
    <t>0470201005</t>
  </si>
  <si>
    <t xml:space="preserve">Nguyễn Thị Mỹ </t>
  </si>
  <si>
    <t>Duyên</t>
  </si>
  <si>
    <t>23/04/2001</t>
  </si>
  <si>
    <t>0470201006</t>
  </si>
  <si>
    <t xml:space="preserve">Nguyễn Thị Thùy </t>
  </si>
  <si>
    <t>Dương</t>
  </si>
  <si>
    <t>01/06/1996</t>
  </si>
  <si>
    <t>0470201007</t>
  </si>
  <si>
    <t xml:space="preserve">Võ Thị Thùy </t>
  </si>
  <si>
    <t>14/09/2002</t>
  </si>
  <si>
    <t>0470201009</t>
  </si>
  <si>
    <t xml:space="preserve">Trần Đình </t>
  </si>
  <si>
    <t>Hải</t>
  </si>
  <si>
    <t>15/05/2002</t>
  </si>
  <si>
    <t>0470201010</t>
  </si>
  <si>
    <t xml:space="preserve">Nguyễn Ngọc </t>
  </si>
  <si>
    <t>Hân</t>
  </si>
  <si>
    <t>20/12/2002</t>
  </si>
  <si>
    <t>0470201011</t>
  </si>
  <si>
    <t xml:space="preserve">Phạm Nguyễn Trung </t>
  </si>
  <si>
    <t>Hiếu</t>
  </si>
  <si>
    <t>06/02/1999</t>
  </si>
  <si>
    <t>0470201012</t>
  </si>
  <si>
    <t xml:space="preserve">Nguyễn Thuận </t>
  </si>
  <si>
    <t>Hiệp</t>
  </si>
  <si>
    <t>10/01/1999</t>
  </si>
  <si>
    <t>0470201013</t>
  </si>
  <si>
    <t xml:space="preserve">Trịnh Minh </t>
  </si>
  <si>
    <t>Hoàng</t>
  </si>
  <si>
    <t>17/03/1998</t>
  </si>
  <si>
    <t>0470201015</t>
  </si>
  <si>
    <t xml:space="preserve">Nguyễn Mộng </t>
  </si>
  <si>
    <t>Khoa</t>
  </si>
  <si>
    <t>12/04/1999</t>
  </si>
  <si>
    <t>0470201016</t>
  </si>
  <si>
    <t xml:space="preserve">Ngô Hồng </t>
  </si>
  <si>
    <t>Lam</t>
  </si>
  <si>
    <t>19/09/1994</t>
  </si>
  <si>
    <t>0470201017</t>
  </si>
  <si>
    <t xml:space="preserve">Hoàng Ngọc Mỹ </t>
  </si>
  <si>
    <t>Lan</t>
  </si>
  <si>
    <t>01/09/2002</t>
  </si>
  <si>
    <t>0470201018</t>
  </si>
  <si>
    <t xml:space="preserve">Danh Hữu </t>
  </si>
  <si>
    <t>Minh</t>
  </si>
  <si>
    <t>05/06/2001</t>
  </si>
  <si>
    <t>0470201019</t>
  </si>
  <si>
    <t xml:space="preserve">Vũ Ngọc Dạ </t>
  </si>
  <si>
    <t>Ngân</t>
  </si>
  <si>
    <t>04/09/1998</t>
  </si>
  <si>
    <t>0470201020</t>
  </si>
  <si>
    <t xml:space="preserve">Nguyễn Minh </t>
  </si>
  <si>
    <t>Nghĩa</t>
  </si>
  <si>
    <t>05/10/2002</t>
  </si>
  <si>
    <t>0470201021</t>
  </si>
  <si>
    <t xml:space="preserve">Nguyễn Thị Ngọc </t>
  </si>
  <si>
    <t>Nhi</t>
  </si>
  <si>
    <t>26/06/2002</t>
  </si>
  <si>
    <t>0470201022</t>
  </si>
  <si>
    <t xml:space="preserve">Ông Thị Yến </t>
  </si>
  <si>
    <t>18/08/2001</t>
  </si>
  <si>
    <t>0470201023</t>
  </si>
  <si>
    <t xml:space="preserve">Giang Hồng </t>
  </si>
  <si>
    <t>Nhung</t>
  </si>
  <si>
    <t>28/11/1999</t>
  </si>
  <si>
    <t>0470201024</t>
  </si>
  <si>
    <t xml:space="preserve">Hồ Thị </t>
  </si>
  <si>
    <t>25/04/2000</t>
  </si>
  <si>
    <t>0470201025</t>
  </si>
  <si>
    <t xml:space="preserve">Hoàng Lê Ái </t>
  </si>
  <si>
    <t>Phương</t>
  </si>
  <si>
    <t>24/04/2002</t>
  </si>
  <si>
    <t>0470201027</t>
  </si>
  <si>
    <t xml:space="preserve">Huỳnh Võ Minh </t>
  </si>
  <si>
    <t>Sơn</t>
  </si>
  <si>
    <t>17/11/2000</t>
  </si>
  <si>
    <t>0470201028</t>
  </si>
  <si>
    <t xml:space="preserve">Lê Thị Thái </t>
  </si>
  <si>
    <t>Thanh</t>
  </si>
  <si>
    <t>22/12/2002</t>
  </si>
  <si>
    <t>0470201029</t>
  </si>
  <si>
    <t xml:space="preserve">Trần Lê </t>
  </si>
  <si>
    <t>15/05/2000</t>
  </si>
  <si>
    <t>0470201031</t>
  </si>
  <si>
    <t xml:space="preserve">Bùi Thị Thanh </t>
  </si>
  <si>
    <t>Thảo</t>
  </si>
  <si>
    <t>14/06/2002</t>
  </si>
  <si>
    <t>0470201034</t>
  </si>
  <si>
    <t xml:space="preserve">Lê Trần Hưng </t>
  </si>
  <si>
    <t>Thịnh</t>
  </si>
  <si>
    <t>16/06/1999</t>
  </si>
  <si>
    <t>0470201035</t>
  </si>
  <si>
    <t xml:space="preserve">Tống Thành </t>
  </si>
  <si>
    <t>22/12/2001</t>
  </si>
  <si>
    <t>0470201036</t>
  </si>
  <si>
    <t xml:space="preserve">Trần Thị Thanh </t>
  </si>
  <si>
    <t>Thúy</t>
  </si>
  <si>
    <t>27/10/2000</t>
  </si>
  <si>
    <t>0470201037</t>
  </si>
  <si>
    <t xml:space="preserve">Hồ Thị Mỹ </t>
  </si>
  <si>
    <t>Tiên</t>
  </si>
  <si>
    <t>0470201038</t>
  </si>
  <si>
    <t xml:space="preserve">Đào Nguyễn Ngọc </t>
  </si>
  <si>
    <t>Toàn</t>
  </si>
  <si>
    <t>19/10/2002</t>
  </si>
  <si>
    <t>0470201039</t>
  </si>
  <si>
    <t xml:space="preserve">Mãi Võ Phi </t>
  </si>
  <si>
    <t>09/05/2001</t>
  </si>
  <si>
    <t>0470201040</t>
  </si>
  <si>
    <t xml:space="preserve">Nguyễn Thị Kim </t>
  </si>
  <si>
    <t>Trâm</t>
  </si>
  <si>
    <t>26/04/2002</t>
  </si>
  <si>
    <t>0470201042</t>
  </si>
  <si>
    <t xml:space="preserve">Đoàn Ngọc Bảo </t>
  </si>
  <si>
    <t>Trân</t>
  </si>
  <si>
    <t>09/10/2002</t>
  </si>
  <si>
    <t>0470201043</t>
  </si>
  <si>
    <t xml:space="preserve">Võ Ngọc Bảo </t>
  </si>
  <si>
    <t>04/08/1994</t>
  </si>
  <si>
    <t>0470201044</t>
  </si>
  <si>
    <t xml:space="preserve">Trần Sang </t>
  </si>
  <si>
    <t>Trọng</t>
  </si>
  <si>
    <t>09/01/2001</t>
  </si>
  <si>
    <t>0470201045</t>
  </si>
  <si>
    <t xml:space="preserve">Võ Huy 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</si>
  <si>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</si>
  <si>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</si>
  <si>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</si>
  <si>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</si>
  <si>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</si>
  <si>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</si>
  <si>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</si>
  <si>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</si>
  <si>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</si>
  <si>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</si>
  <si>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</si>
  <si>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</si>
  <si>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</si>
  <si>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</si>
  <si>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</si>
  <si>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</si>
  <si>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</si>
  <si>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</si>
  <si>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</si>
  <si>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</si>
  <si>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</si>
  <si>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</si>
  <si>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</si>
  <si>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</si>
  <si>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</si>
  <si>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</si>
  <si>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</si>
  <si>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</si>
  <si>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</si>
  <si>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</si>
  <si>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</si>
  <si>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</si>
  <si>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</si>
  <si>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</si>
  <si>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</si>
  <si>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</si>
  <si>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</si>
  <si>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</si>
  <si>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</si>
  <si>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</si>
  <si>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</si>
  <si>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0470191039</t>
  </si>
  <si>
    <t>Phan Hồng</t>
  </si>
  <si>
    <t>Nhân</t>
  </si>
  <si>
    <t>09/04/2001</t>
  </si>
  <si>
    <t>CÐN KT 20-Thuế đại cương</t>
  </si>
  <si>
    <t>Địa chỉ zoom</t>
  </si>
  <si>
    <t>Cao Thắng CĐKT is inviting you to a scheduled Zoom meeting.
Topic: Cao Thắng CĐKT's Personal Meeting Room
Join Zoom Meeting
https://zoom.us/j/8971286671
Meeting ID: 897 128 6671</t>
  </si>
  <si>
    <r>
      <t>ĐẶT TÊN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VÀO ZOOM</t>
    </r>
  </si>
  <si>
    <t>Tên vào ZOOM</t>
  </si>
  <si>
    <t>Số thứ tự_Họ và tên</t>
  </si>
  <si>
    <t>Ví dụ</t>
  </si>
  <si>
    <t>1_Nguyễn Thị Huế Anh</t>
  </si>
  <si>
    <t>Thời gian vào zoom: Trước khi thi 15 phút</t>
  </si>
  <si>
    <t>HG</t>
  </si>
  <si>
    <t>Lý Trí</t>
  </si>
  <si>
    <t>Tài</t>
  </si>
  <si>
    <t>Hồ Thị Thanh</t>
  </si>
  <si>
    <t>0470181024</t>
  </si>
  <si>
    <t>0470181066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</si>
</sst>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#.##0\ &quot;₫&quot;;\-#.##0\ &quot;₫&quot;"/>
    <numFmt numFmtId="167" formatCode="#.##0\ &quot;₫&quot;;[Red]\-#.##0\ &quot;₫&quot;"/>
    <numFmt numFmtId="168" formatCode="#.##000\ &quot;₫&quot;;\-#.##000\ &quot;₫&quot;"/>
    <numFmt numFmtId="169" formatCode="#.##000\ &quot;₫&quot;;[Red]\-#.##000\ &quot;₫&quot;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&quot; / 200&quot;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>
      <alignment horizontal="center"/>
    </xf>
    <xf numFmtId="0" fontId="46" fillId="0" borderId="0" xfId="0" applyFont="1" applyAlignment="1" applyProtection="1">
      <alignment horizontal="center" wrapText="1"/>
      <protection/>
    </xf>
    <xf numFmtId="0" fontId="46" fillId="11" borderId="10" xfId="0" applyFont="1" applyFill="1" applyBorder="1" applyAlignment="1" applyProtection="1">
      <alignment/>
      <protection/>
    </xf>
    <xf numFmtId="0" fontId="49" fillId="11" borderId="10" xfId="0" applyFont="1" applyFill="1" applyBorder="1" applyAlignment="1">
      <alignment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/>
      <protection/>
    </xf>
    <xf numFmtId="0" fontId="46" fillId="0" borderId="12" xfId="0" applyFont="1" applyFill="1" applyBorder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174" fontId="46" fillId="0" borderId="12" xfId="0" applyNumberFormat="1" applyFont="1" applyFill="1" applyBorder="1" applyAlignment="1" applyProtection="1">
      <alignment horizontal="center"/>
      <protection locked="0"/>
    </xf>
    <xf numFmtId="174" fontId="47" fillId="0" borderId="12" xfId="0" applyNumberFormat="1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 locked="0"/>
    </xf>
    <xf numFmtId="174" fontId="47" fillId="0" borderId="13" xfId="0" applyNumberFormat="1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/>
      <protection locked="0"/>
    </xf>
    <xf numFmtId="174" fontId="47" fillId="0" borderId="10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/>
      <protection locked="0"/>
    </xf>
    <xf numFmtId="174" fontId="47" fillId="0" borderId="10" xfId="0" applyNumberFormat="1" applyFont="1" applyBorder="1" applyAlignment="1" applyProtection="1">
      <alignment horizontal="center"/>
      <protection/>
    </xf>
    <xf numFmtId="174" fontId="46" fillId="0" borderId="0" xfId="0" applyNumberFormat="1" applyFont="1" applyBorder="1" applyAlignment="1" applyProtection="1">
      <alignment horizontal="center"/>
      <protection locked="0"/>
    </xf>
    <xf numFmtId="174" fontId="47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174" fontId="47" fillId="35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 quotePrefix="1">
      <alignment/>
      <protection/>
    </xf>
    <xf numFmtId="0" fontId="2" fillId="0" borderId="17" xfId="0" applyFont="1" applyFill="1" applyBorder="1" applyAlignment="1" applyProtection="1" quotePrefix="1">
      <alignment/>
      <protection/>
    </xf>
    <xf numFmtId="0" fontId="2" fillId="0" borderId="10" xfId="0" applyFont="1" applyFill="1" applyBorder="1" applyAlignment="1" applyProtection="1" quotePrefix="1">
      <alignment/>
      <protection/>
    </xf>
    <xf numFmtId="0" fontId="46" fillId="35" borderId="12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 quotePrefix="1">
      <alignment/>
      <protection/>
    </xf>
    <xf numFmtId="0" fontId="46" fillId="35" borderId="12" xfId="0" applyFont="1" applyFill="1" applyBorder="1" applyAlignment="1" applyProtection="1">
      <alignment horizontal="center"/>
      <protection locked="0"/>
    </xf>
    <xf numFmtId="174" fontId="46" fillId="35" borderId="12" xfId="0" applyNumberFormat="1" applyFont="1" applyFill="1" applyBorder="1" applyAlignment="1" applyProtection="1">
      <alignment horizontal="center"/>
      <protection locked="0"/>
    </xf>
    <xf numFmtId="174" fontId="47" fillId="35" borderId="12" xfId="0" applyNumberFormat="1" applyFont="1" applyFill="1" applyBorder="1" applyAlignment="1" applyProtection="1">
      <alignment horizontal="center"/>
      <protection/>
    </xf>
    <xf numFmtId="0" fontId="46" fillId="35" borderId="12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 quotePrefix="1">
      <alignment/>
      <protection/>
    </xf>
    <xf numFmtId="0" fontId="46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/>
    </xf>
    <xf numFmtId="0" fontId="46" fillId="3" borderId="10" xfId="0" applyFont="1" applyFill="1" applyBorder="1" applyAlignment="1" applyProtection="1">
      <alignment horizontal="center" wrapText="1"/>
      <protection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  <u val="none"/>
        <strike val="0"/>
        <sz val="11"/>
        <name val="Calibri"/>
        <family val="2"/>
        <color rgb="FFFF0000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FF0000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SheetLayoutView="100" workbookViewId="0" topLeftCell="A17">
      <selection activeCell="F16" sqref="F1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7.57421875" style="1" bestFit="1" customWidth="1"/>
    <col min="4" max="4" width="9.57421875" style="1" customWidth="1"/>
    <col min="5" max="5" width="10.28125" style="1" bestFit="1" customWidth="1"/>
    <col min="6" max="9" width="12.00390625" style="1" customWidth="1"/>
    <col min="10" max="10" width="21.00390625" style="1" customWidth="1"/>
    <col min="11" max="16384" width="9.140625" style="46" customWidth="1"/>
  </cols>
  <sheetData>
    <row r="1" spans="1:10" ht="21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 customHeight="1">
      <c r="A2" s="2"/>
      <c r="B2" s="2"/>
      <c r="C2" s="3" t="s">
        <v>1</v>
      </c>
      <c r="D2" s="2" t="s">
        <v>197</v>
      </c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3" t="s">
        <v>2</v>
      </c>
      <c r="D3" s="2" t="s">
        <v>3</v>
      </c>
      <c r="E3" s="2"/>
      <c r="F3" s="2"/>
      <c r="G3" s="2"/>
      <c r="H3" s="2"/>
      <c r="I3" s="2"/>
      <c r="J3" s="2"/>
    </row>
    <row r="4" spans="1:10" s="1" customFormat="1" ht="103.5" customHeight="1" hidden="1">
      <c r="A4" s="4">
        <v>1</v>
      </c>
      <c r="B4" s="4" t="s">
        <v>198</v>
      </c>
      <c r="C4" s="49" t="s">
        <v>199</v>
      </c>
      <c r="D4" s="49"/>
      <c r="E4" s="49"/>
      <c r="F4" s="49"/>
      <c r="G4" s="2"/>
      <c r="H4" s="2"/>
      <c r="I4" s="2"/>
      <c r="J4" s="2"/>
    </row>
    <row r="5" spans="1:10" s="1" customFormat="1" ht="21.75" customHeight="1" hidden="1">
      <c r="A5" s="50">
        <v>2</v>
      </c>
      <c r="B5" s="51" t="s">
        <v>200</v>
      </c>
      <c r="C5" s="5" t="s">
        <v>201</v>
      </c>
      <c r="D5" s="50" t="s">
        <v>202</v>
      </c>
      <c r="E5" s="50"/>
      <c r="F5" s="50"/>
      <c r="G5" s="6"/>
      <c r="H5" s="2"/>
      <c r="I5" s="2"/>
      <c r="J5" s="2"/>
    </row>
    <row r="6" spans="1:10" s="1" customFormat="1" ht="21.75" customHeight="1" hidden="1">
      <c r="A6" s="50"/>
      <c r="B6" s="51"/>
      <c r="C6" s="5" t="s">
        <v>203</v>
      </c>
      <c r="D6" s="50" t="s">
        <v>204</v>
      </c>
      <c r="E6" s="50"/>
      <c r="F6" s="50"/>
      <c r="G6" s="6"/>
      <c r="H6" s="2"/>
      <c r="I6" s="2"/>
      <c r="J6" s="2"/>
    </row>
    <row r="7" spans="1:10" s="1" customFormat="1" ht="21.75" customHeight="1" hidden="1">
      <c r="A7" s="7">
        <v>3</v>
      </c>
      <c r="B7" s="8" t="s">
        <v>205</v>
      </c>
      <c r="C7" s="7"/>
      <c r="D7" s="7"/>
      <c r="E7" s="7"/>
      <c r="F7" s="7"/>
      <c r="G7" s="2"/>
      <c r="H7" s="2"/>
      <c r="I7" s="2"/>
      <c r="J7" s="2"/>
    </row>
    <row r="8" spans="1:10" ht="15.75" customHeight="1">
      <c r="A8" s="9" t="s">
        <v>4</v>
      </c>
      <c r="B8" s="9" t="s">
        <v>5</v>
      </c>
      <c r="C8" s="9" t="s">
        <v>6</v>
      </c>
      <c r="D8" s="9" t="s">
        <v>7</v>
      </c>
      <c r="E8" s="10" t="s">
        <v>8</v>
      </c>
      <c r="F8" s="9" t="s">
        <v>9</v>
      </c>
      <c r="G8" s="9" t="s">
        <v>10</v>
      </c>
      <c r="H8" s="9" t="s">
        <v>11</v>
      </c>
      <c r="I8" s="21" t="s">
        <v>12</v>
      </c>
      <c r="J8" s="22" t="s">
        <v>13</v>
      </c>
    </row>
    <row r="9" spans="1:10" s="1" customFormat="1" ht="13.5" customHeight="1">
      <c r="A9" s="11">
        <v>1</v>
      </c>
      <c r="B9" s="36" t="s">
        <v>14</v>
      </c>
      <c r="C9" s="11" t="s">
        <v>15</v>
      </c>
      <c r="D9" s="11" t="s">
        <v>16</v>
      </c>
      <c r="E9" s="36" t="s">
        <v>17</v>
      </c>
      <c r="F9" s="12">
        <v>10</v>
      </c>
      <c r="G9" s="23">
        <v>7.333333333333333</v>
      </c>
      <c r="H9" s="12">
        <v>5</v>
      </c>
      <c r="I9" s="24">
        <v>6.4</v>
      </c>
      <c r="J9" s="25"/>
    </row>
    <row r="10" spans="1:10" s="1" customFormat="1" ht="13.5" customHeight="1">
      <c r="A10" s="11">
        <v>2</v>
      </c>
      <c r="B10" s="36" t="s">
        <v>18</v>
      </c>
      <c r="C10" s="11" t="s">
        <v>19</v>
      </c>
      <c r="D10" s="11" t="s">
        <v>20</v>
      </c>
      <c r="E10" s="36" t="s">
        <v>21</v>
      </c>
      <c r="F10" s="12">
        <v>9</v>
      </c>
      <c r="G10" s="23">
        <v>6.666666666666667</v>
      </c>
      <c r="H10" s="12">
        <v>6.5</v>
      </c>
      <c r="I10" s="24">
        <v>6.8</v>
      </c>
      <c r="J10" s="25"/>
    </row>
    <row r="11" spans="1:10" s="1" customFormat="1" ht="13.5" customHeight="1">
      <c r="A11" s="11">
        <v>3</v>
      </c>
      <c r="B11" s="36" t="s">
        <v>22</v>
      </c>
      <c r="C11" s="11" t="s">
        <v>23</v>
      </c>
      <c r="D11" s="11" t="s">
        <v>24</v>
      </c>
      <c r="E11" s="36" t="s">
        <v>25</v>
      </c>
      <c r="F11" s="12">
        <v>10</v>
      </c>
      <c r="G11" s="23">
        <v>7.333333333333333</v>
      </c>
      <c r="H11" s="12">
        <v>6</v>
      </c>
      <c r="I11" s="24">
        <v>6.9</v>
      </c>
      <c r="J11" s="25"/>
    </row>
    <row r="12" spans="1:10" ht="13.5" customHeight="1">
      <c r="A12" s="11">
        <v>4</v>
      </c>
      <c r="B12" s="36" t="s">
        <v>26</v>
      </c>
      <c r="C12" s="11" t="s">
        <v>27</v>
      </c>
      <c r="D12" s="11" t="s">
        <v>28</v>
      </c>
      <c r="E12" s="36" t="s">
        <v>29</v>
      </c>
      <c r="F12" s="12">
        <v>6</v>
      </c>
      <c r="G12" s="23">
        <v>4.833333333333333</v>
      </c>
      <c r="H12" s="12">
        <v>3</v>
      </c>
      <c r="I12" s="24">
        <v>4</v>
      </c>
      <c r="J12" s="25"/>
    </row>
    <row r="13" spans="1:10" ht="13.5" customHeight="1">
      <c r="A13" s="39">
        <v>5</v>
      </c>
      <c r="B13" s="40" t="s">
        <v>30</v>
      </c>
      <c r="C13" s="39" t="s">
        <v>31</v>
      </c>
      <c r="D13" s="39" t="s">
        <v>32</v>
      </c>
      <c r="E13" s="40" t="s">
        <v>33</v>
      </c>
      <c r="F13" s="41"/>
      <c r="G13" s="42">
        <v>0</v>
      </c>
      <c r="H13" s="41"/>
      <c r="I13" s="43">
        <v>0</v>
      </c>
      <c r="J13" s="44"/>
    </row>
    <row r="14" spans="1:10" s="1" customFormat="1" ht="13.5" customHeight="1">
      <c r="A14" s="11">
        <v>6</v>
      </c>
      <c r="B14" s="36" t="s">
        <v>34</v>
      </c>
      <c r="C14" s="11" t="s">
        <v>35</v>
      </c>
      <c r="D14" s="11" t="s">
        <v>32</v>
      </c>
      <c r="E14" s="36" t="s">
        <v>36</v>
      </c>
      <c r="F14" s="12">
        <v>6</v>
      </c>
      <c r="G14" s="23">
        <v>7.5</v>
      </c>
      <c r="H14" s="12">
        <v>6</v>
      </c>
      <c r="I14" s="24">
        <v>6.6</v>
      </c>
      <c r="J14" s="25"/>
    </row>
    <row r="15" spans="1:10" s="1" customFormat="1" ht="13.5" customHeight="1">
      <c r="A15" s="11">
        <v>7</v>
      </c>
      <c r="B15" s="36" t="s">
        <v>37</v>
      </c>
      <c r="C15" s="11" t="s">
        <v>38</v>
      </c>
      <c r="D15" s="11" t="s">
        <v>39</v>
      </c>
      <c r="E15" s="36" t="s">
        <v>40</v>
      </c>
      <c r="F15" s="12">
        <v>5</v>
      </c>
      <c r="G15" s="23">
        <v>5.333333333333333</v>
      </c>
      <c r="H15" s="12">
        <v>6</v>
      </c>
      <c r="I15" s="24">
        <v>5.6</v>
      </c>
      <c r="J15" s="25"/>
    </row>
    <row r="16" spans="1:10" s="1" customFormat="1" ht="13.5" customHeight="1">
      <c r="A16" s="11">
        <v>8</v>
      </c>
      <c r="B16" s="36" t="s">
        <v>41</v>
      </c>
      <c r="C16" s="11" t="s">
        <v>42</v>
      </c>
      <c r="D16" s="11" t="s">
        <v>43</v>
      </c>
      <c r="E16" s="36" t="s">
        <v>44</v>
      </c>
      <c r="F16" s="12">
        <v>9</v>
      </c>
      <c r="G16" s="23">
        <v>5.166666666666667</v>
      </c>
      <c r="H16" s="12">
        <v>6</v>
      </c>
      <c r="I16" s="24">
        <v>6</v>
      </c>
      <c r="J16" s="25"/>
    </row>
    <row r="17" spans="1:10" s="1" customFormat="1" ht="13.5" customHeight="1">
      <c r="A17" s="11">
        <v>9</v>
      </c>
      <c r="B17" s="36" t="s">
        <v>45</v>
      </c>
      <c r="C17" s="11" t="s">
        <v>46</v>
      </c>
      <c r="D17" s="11" t="s">
        <v>47</v>
      </c>
      <c r="E17" s="36" t="s">
        <v>48</v>
      </c>
      <c r="F17" s="12">
        <v>5</v>
      </c>
      <c r="G17" s="23">
        <v>4.666666666666667</v>
      </c>
      <c r="H17" s="12">
        <v>5.5</v>
      </c>
      <c r="I17" s="24">
        <v>5.1</v>
      </c>
      <c r="J17" s="25"/>
    </row>
    <row r="18" spans="1:10" s="1" customFormat="1" ht="13.5" customHeight="1">
      <c r="A18" s="11">
        <v>10</v>
      </c>
      <c r="B18" s="36" t="s">
        <v>49</v>
      </c>
      <c r="C18" s="11" t="s">
        <v>50</v>
      </c>
      <c r="D18" s="11" t="s">
        <v>51</v>
      </c>
      <c r="E18" s="36" t="s">
        <v>52</v>
      </c>
      <c r="F18" s="12">
        <v>6</v>
      </c>
      <c r="G18" s="23">
        <v>5.166666666666667</v>
      </c>
      <c r="H18" s="12">
        <v>6</v>
      </c>
      <c r="I18" s="24">
        <v>5.7</v>
      </c>
      <c r="J18" s="25"/>
    </row>
    <row r="19" spans="1:10" ht="13.5" customHeight="1">
      <c r="A19" s="39">
        <v>11</v>
      </c>
      <c r="B19" s="40" t="s">
        <v>53</v>
      </c>
      <c r="C19" s="39" t="s">
        <v>54</v>
      </c>
      <c r="D19" s="39" t="s">
        <v>55</v>
      </c>
      <c r="E19" s="40" t="s">
        <v>56</v>
      </c>
      <c r="F19" s="41">
        <v>5</v>
      </c>
      <c r="G19" s="42">
        <v>2.3333333333333335</v>
      </c>
      <c r="H19" s="41">
        <v>0</v>
      </c>
      <c r="I19" s="43">
        <v>1.4</v>
      </c>
      <c r="J19" s="44"/>
    </row>
    <row r="20" spans="1:10" s="1" customFormat="1" ht="13.5" customHeight="1">
      <c r="A20" s="11">
        <v>12</v>
      </c>
      <c r="B20" s="36" t="s">
        <v>57</v>
      </c>
      <c r="C20" s="11" t="s">
        <v>58</v>
      </c>
      <c r="D20" s="11" t="s">
        <v>59</v>
      </c>
      <c r="E20" s="36" t="s">
        <v>60</v>
      </c>
      <c r="F20" s="12">
        <v>10</v>
      </c>
      <c r="G20" s="23">
        <v>9</v>
      </c>
      <c r="H20" s="12">
        <v>7</v>
      </c>
      <c r="I20" s="24">
        <v>8.1</v>
      </c>
      <c r="J20" s="25"/>
    </row>
    <row r="21" spans="1:10" ht="13.5" customHeight="1">
      <c r="A21" s="39">
        <v>13</v>
      </c>
      <c r="B21" s="40" t="s">
        <v>61</v>
      </c>
      <c r="C21" s="39" t="s">
        <v>62</v>
      </c>
      <c r="D21" s="39" t="s">
        <v>63</v>
      </c>
      <c r="E21" s="40" t="s">
        <v>64</v>
      </c>
      <c r="F21" s="41">
        <v>0</v>
      </c>
      <c r="G21" s="42">
        <v>0</v>
      </c>
      <c r="H21" s="41">
        <v>0</v>
      </c>
      <c r="I21" s="43">
        <v>0</v>
      </c>
      <c r="J21" s="44"/>
    </row>
    <row r="22" spans="1:10" ht="13.5" customHeight="1">
      <c r="A22" s="11">
        <v>14</v>
      </c>
      <c r="B22" s="36" t="s">
        <v>65</v>
      </c>
      <c r="C22" s="11" t="s">
        <v>66</v>
      </c>
      <c r="D22" s="11" t="s">
        <v>67</v>
      </c>
      <c r="E22" s="36" t="s">
        <v>68</v>
      </c>
      <c r="F22" s="12">
        <v>7</v>
      </c>
      <c r="G22" s="23">
        <v>4.833333333333333</v>
      </c>
      <c r="H22" s="12">
        <v>4</v>
      </c>
      <c r="I22" s="24">
        <v>4.6</v>
      </c>
      <c r="J22" s="25"/>
    </row>
    <row r="23" spans="1:10" s="1" customFormat="1" ht="13.5" customHeight="1">
      <c r="A23" s="11">
        <v>15</v>
      </c>
      <c r="B23" s="36" t="s">
        <v>69</v>
      </c>
      <c r="C23" s="11" t="s">
        <v>70</v>
      </c>
      <c r="D23" s="11" t="s">
        <v>71</v>
      </c>
      <c r="E23" s="36" t="s">
        <v>72</v>
      </c>
      <c r="F23" s="12">
        <v>9</v>
      </c>
      <c r="G23" s="23">
        <v>7.166666666666667</v>
      </c>
      <c r="H23" s="12">
        <v>5</v>
      </c>
      <c r="I23" s="24">
        <v>6.3</v>
      </c>
      <c r="J23" s="25"/>
    </row>
    <row r="24" spans="1:10" s="1" customFormat="1" ht="13.5" customHeight="1">
      <c r="A24" s="11">
        <v>16</v>
      </c>
      <c r="B24" s="36" t="s">
        <v>73</v>
      </c>
      <c r="C24" s="11" t="s">
        <v>74</v>
      </c>
      <c r="D24" s="11" t="s">
        <v>75</v>
      </c>
      <c r="E24" s="36" t="s">
        <v>76</v>
      </c>
      <c r="F24" s="12">
        <v>9</v>
      </c>
      <c r="G24" s="23">
        <v>6.833333333333333</v>
      </c>
      <c r="H24" s="12">
        <v>6</v>
      </c>
      <c r="I24" s="24">
        <v>6.6</v>
      </c>
      <c r="J24" s="25"/>
    </row>
    <row r="25" spans="1:10" ht="13.5" customHeight="1">
      <c r="A25" s="39">
        <v>17</v>
      </c>
      <c r="B25" s="40" t="s">
        <v>77</v>
      </c>
      <c r="C25" s="39" t="s">
        <v>78</v>
      </c>
      <c r="D25" s="39" t="s">
        <v>79</v>
      </c>
      <c r="E25" s="40" t="s">
        <v>80</v>
      </c>
      <c r="F25" s="41">
        <v>7</v>
      </c>
      <c r="G25" s="42">
        <v>5.5</v>
      </c>
      <c r="H25" s="41">
        <v>0</v>
      </c>
      <c r="I25" s="43">
        <v>2.9</v>
      </c>
      <c r="J25" s="44"/>
    </row>
    <row r="26" spans="1:10" s="1" customFormat="1" ht="13.5" customHeight="1">
      <c r="A26" s="11">
        <v>18</v>
      </c>
      <c r="B26" s="36" t="s">
        <v>81</v>
      </c>
      <c r="C26" s="11" t="s">
        <v>82</v>
      </c>
      <c r="D26" s="11" t="s">
        <v>83</v>
      </c>
      <c r="E26" s="36" t="s">
        <v>84</v>
      </c>
      <c r="F26" s="12">
        <v>9</v>
      </c>
      <c r="G26" s="23">
        <v>7.666666666666667</v>
      </c>
      <c r="H26" s="12">
        <v>4.5</v>
      </c>
      <c r="I26" s="24">
        <v>6.2</v>
      </c>
      <c r="J26" s="25"/>
    </row>
    <row r="27" spans="1:10" s="1" customFormat="1" ht="13.5" customHeight="1">
      <c r="A27" s="11">
        <v>19</v>
      </c>
      <c r="B27" s="36" t="s">
        <v>85</v>
      </c>
      <c r="C27" s="11" t="s">
        <v>86</v>
      </c>
      <c r="D27" s="11" t="s">
        <v>83</v>
      </c>
      <c r="E27" s="36" t="s">
        <v>87</v>
      </c>
      <c r="F27" s="12">
        <v>10</v>
      </c>
      <c r="G27" s="23">
        <v>7.333333333333333</v>
      </c>
      <c r="H27" s="12">
        <v>9</v>
      </c>
      <c r="I27" s="24">
        <v>8.4</v>
      </c>
      <c r="J27" s="25"/>
    </row>
    <row r="28" spans="1:10" s="1" customFormat="1" ht="13.5" customHeight="1">
      <c r="A28" s="11">
        <v>20</v>
      </c>
      <c r="B28" s="36" t="s">
        <v>88</v>
      </c>
      <c r="C28" s="11" t="s">
        <v>89</v>
      </c>
      <c r="D28" s="11" t="s">
        <v>90</v>
      </c>
      <c r="E28" s="36" t="s">
        <v>91</v>
      </c>
      <c r="F28" s="12">
        <v>10</v>
      </c>
      <c r="G28" s="23">
        <v>8.333333333333334</v>
      </c>
      <c r="H28" s="12">
        <v>5.5</v>
      </c>
      <c r="I28" s="24">
        <v>7.1</v>
      </c>
      <c r="J28" s="25"/>
    </row>
    <row r="29" spans="1:10" ht="13.5" customHeight="1">
      <c r="A29" s="39">
        <v>21</v>
      </c>
      <c r="B29" s="40" t="s">
        <v>92</v>
      </c>
      <c r="C29" s="39" t="s">
        <v>93</v>
      </c>
      <c r="D29" s="39" t="s">
        <v>90</v>
      </c>
      <c r="E29" s="40" t="s">
        <v>94</v>
      </c>
      <c r="F29" s="41"/>
      <c r="G29" s="23">
        <v>0</v>
      </c>
      <c r="H29" s="41">
        <v>0</v>
      </c>
      <c r="I29" s="43">
        <v>0</v>
      </c>
      <c r="J29" s="44"/>
    </row>
    <row r="30" spans="1:10" s="1" customFormat="1" ht="13.5" customHeight="1">
      <c r="A30" s="11">
        <v>22</v>
      </c>
      <c r="B30" s="36" t="s">
        <v>95</v>
      </c>
      <c r="C30" s="11" t="s">
        <v>96</v>
      </c>
      <c r="D30" s="11" t="s">
        <v>97</v>
      </c>
      <c r="E30" s="36" t="s">
        <v>98</v>
      </c>
      <c r="F30" s="12">
        <v>9</v>
      </c>
      <c r="G30" s="23">
        <v>5</v>
      </c>
      <c r="H30" s="12">
        <v>6</v>
      </c>
      <c r="I30" s="24">
        <v>5.9</v>
      </c>
      <c r="J30" s="25"/>
    </row>
    <row r="31" spans="1:10" s="1" customFormat="1" ht="13.5" customHeight="1">
      <c r="A31" s="11">
        <v>23</v>
      </c>
      <c r="B31" s="36" t="s">
        <v>99</v>
      </c>
      <c r="C31" s="11" t="s">
        <v>100</v>
      </c>
      <c r="D31" s="11" t="s">
        <v>101</v>
      </c>
      <c r="E31" s="36" t="s">
        <v>102</v>
      </c>
      <c r="F31" s="12">
        <v>9</v>
      </c>
      <c r="G31" s="23">
        <v>7.666666666666667</v>
      </c>
      <c r="H31" s="12">
        <v>5</v>
      </c>
      <c r="I31" s="24">
        <v>6.5</v>
      </c>
      <c r="J31" s="25"/>
    </row>
    <row r="32" spans="1:10" s="1" customFormat="1" ht="13.5" customHeight="1">
      <c r="A32" s="11">
        <v>24</v>
      </c>
      <c r="B32" s="36" t="s">
        <v>103</v>
      </c>
      <c r="C32" s="11" t="s">
        <v>104</v>
      </c>
      <c r="D32" s="11" t="s">
        <v>105</v>
      </c>
      <c r="E32" s="36" t="s">
        <v>106</v>
      </c>
      <c r="F32" s="12">
        <v>10</v>
      </c>
      <c r="G32" s="23">
        <v>8</v>
      </c>
      <c r="H32" s="12">
        <v>7.5</v>
      </c>
      <c r="I32" s="24">
        <v>8</v>
      </c>
      <c r="J32" s="25"/>
    </row>
    <row r="33" spans="1:10" s="1" customFormat="1" ht="13.5" customHeight="1">
      <c r="A33" s="11">
        <v>25</v>
      </c>
      <c r="B33" s="36" t="s">
        <v>107</v>
      </c>
      <c r="C33" s="11" t="s">
        <v>108</v>
      </c>
      <c r="D33" s="11" t="s">
        <v>105</v>
      </c>
      <c r="E33" s="36" t="s">
        <v>109</v>
      </c>
      <c r="F33" s="12">
        <v>7</v>
      </c>
      <c r="G33" s="23">
        <v>6.666666666666667</v>
      </c>
      <c r="H33" s="12">
        <v>6</v>
      </c>
      <c r="I33" s="24">
        <v>6.4</v>
      </c>
      <c r="J33" s="25"/>
    </row>
    <row r="34" spans="1:10" s="1" customFormat="1" ht="13.5" customHeight="1">
      <c r="A34" s="11">
        <v>26</v>
      </c>
      <c r="B34" s="36" t="s">
        <v>110</v>
      </c>
      <c r="C34" s="11" t="s">
        <v>111</v>
      </c>
      <c r="D34" s="11" t="s">
        <v>112</v>
      </c>
      <c r="E34" s="36" t="s">
        <v>113</v>
      </c>
      <c r="F34" s="12">
        <v>8</v>
      </c>
      <c r="G34" s="23">
        <v>7.166666666666667</v>
      </c>
      <c r="H34" s="12">
        <v>6</v>
      </c>
      <c r="I34" s="24">
        <v>6.7</v>
      </c>
      <c r="J34" s="25"/>
    </row>
    <row r="35" spans="1:10" s="1" customFormat="1" ht="13.5" customHeight="1">
      <c r="A35" s="11">
        <v>27</v>
      </c>
      <c r="B35" s="36" t="s">
        <v>114</v>
      </c>
      <c r="C35" s="11" t="s">
        <v>115</v>
      </c>
      <c r="D35" s="11" t="s">
        <v>116</v>
      </c>
      <c r="E35" s="36" t="s">
        <v>117</v>
      </c>
      <c r="F35" s="12">
        <v>9</v>
      </c>
      <c r="G35" s="23">
        <v>6.666666666666667</v>
      </c>
      <c r="H35" s="12">
        <v>7</v>
      </c>
      <c r="I35" s="24">
        <v>7.1</v>
      </c>
      <c r="J35" s="25"/>
    </row>
    <row r="36" spans="1:10" s="1" customFormat="1" ht="13.5" customHeight="1">
      <c r="A36" s="11">
        <v>28</v>
      </c>
      <c r="B36" s="36" t="s">
        <v>118</v>
      </c>
      <c r="C36" s="11" t="s">
        <v>119</v>
      </c>
      <c r="D36" s="11" t="s">
        <v>116</v>
      </c>
      <c r="E36" s="36" t="s">
        <v>120</v>
      </c>
      <c r="F36" s="12">
        <v>8</v>
      </c>
      <c r="G36" s="23">
        <v>5.5</v>
      </c>
      <c r="H36" s="12">
        <v>6.5</v>
      </c>
      <c r="I36" s="24">
        <v>6.3</v>
      </c>
      <c r="J36" s="25"/>
    </row>
    <row r="37" spans="1:10" s="1" customFormat="1" ht="13.5" customHeight="1">
      <c r="A37" s="11">
        <v>29</v>
      </c>
      <c r="B37" s="36" t="s">
        <v>121</v>
      </c>
      <c r="C37" s="11" t="s">
        <v>122</v>
      </c>
      <c r="D37" s="11" t="s">
        <v>123</v>
      </c>
      <c r="E37" s="36" t="s">
        <v>124</v>
      </c>
      <c r="F37" s="12">
        <v>8</v>
      </c>
      <c r="G37" s="23">
        <v>7.166666666666667</v>
      </c>
      <c r="H37" s="12">
        <v>5.5</v>
      </c>
      <c r="I37" s="24">
        <v>6.4</v>
      </c>
      <c r="J37" s="25"/>
    </row>
    <row r="38" spans="1:10" ht="13.5" customHeight="1">
      <c r="A38" s="39">
        <v>30</v>
      </c>
      <c r="B38" s="40" t="s">
        <v>125</v>
      </c>
      <c r="C38" s="39" t="s">
        <v>126</v>
      </c>
      <c r="D38" s="39" t="s">
        <v>127</v>
      </c>
      <c r="E38" s="40" t="s">
        <v>36</v>
      </c>
      <c r="F38" s="41"/>
      <c r="G38" s="23">
        <v>0</v>
      </c>
      <c r="H38" s="41">
        <v>0</v>
      </c>
      <c r="I38" s="43">
        <v>0</v>
      </c>
      <c r="J38" s="44"/>
    </row>
    <row r="39" spans="1:10" s="1" customFormat="1" ht="13.5" customHeight="1">
      <c r="A39" s="11">
        <v>31</v>
      </c>
      <c r="B39" s="36" t="s">
        <v>128</v>
      </c>
      <c r="C39" s="11" t="s">
        <v>129</v>
      </c>
      <c r="D39" s="11" t="s">
        <v>130</v>
      </c>
      <c r="E39" s="36" t="s">
        <v>131</v>
      </c>
      <c r="F39" s="12">
        <v>10</v>
      </c>
      <c r="G39" s="23">
        <v>7</v>
      </c>
      <c r="H39" s="12">
        <v>6</v>
      </c>
      <c r="I39" s="24">
        <v>6.8</v>
      </c>
      <c r="J39" s="25"/>
    </row>
    <row r="40" spans="1:10" s="1" customFormat="1" ht="13.5" customHeight="1">
      <c r="A40" s="11">
        <v>32</v>
      </c>
      <c r="B40" s="36" t="s">
        <v>132</v>
      </c>
      <c r="C40" s="11" t="s">
        <v>133</v>
      </c>
      <c r="D40" s="11" t="s">
        <v>130</v>
      </c>
      <c r="E40" s="36" t="s">
        <v>134</v>
      </c>
      <c r="F40" s="12">
        <v>8</v>
      </c>
      <c r="G40" s="23">
        <v>8.333333333333334</v>
      </c>
      <c r="H40" s="12">
        <v>6</v>
      </c>
      <c r="I40" s="24">
        <v>7.1</v>
      </c>
      <c r="J40" s="25"/>
    </row>
    <row r="41" spans="1:10" s="1" customFormat="1" ht="13.5" customHeight="1">
      <c r="A41" s="11">
        <v>33</v>
      </c>
      <c r="B41" s="36" t="s">
        <v>135</v>
      </c>
      <c r="C41" s="11" t="s">
        <v>136</v>
      </c>
      <c r="D41" s="11" t="s">
        <v>137</v>
      </c>
      <c r="E41" s="36" t="s">
        <v>138</v>
      </c>
      <c r="F41" s="12">
        <v>10</v>
      </c>
      <c r="G41" s="23">
        <v>7.5</v>
      </c>
      <c r="H41" s="12">
        <v>7</v>
      </c>
      <c r="I41" s="24">
        <v>7.5</v>
      </c>
      <c r="J41" s="25"/>
    </row>
    <row r="42" spans="1:10" ht="13.5" customHeight="1">
      <c r="A42" s="39">
        <v>34</v>
      </c>
      <c r="B42" s="40" t="s">
        <v>139</v>
      </c>
      <c r="C42" s="39" t="s">
        <v>140</v>
      </c>
      <c r="D42" s="39" t="s">
        <v>141</v>
      </c>
      <c r="E42" s="40" t="s">
        <v>142</v>
      </c>
      <c r="F42" s="41"/>
      <c r="G42" s="42">
        <v>0</v>
      </c>
      <c r="H42" s="41">
        <v>0</v>
      </c>
      <c r="I42" s="43">
        <v>0</v>
      </c>
      <c r="J42" s="44"/>
    </row>
    <row r="43" spans="1:10" s="1" customFormat="1" ht="13.5" customHeight="1">
      <c r="A43" s="11">
        <v>35</v>
      </c>
      <c r="B43" s="36" t="s">
        <v>143</v>
      </c>
      <c r="C43" s="11" t="s">
        <v>144</v>
      </c>
      <c r="D43" s="11" t="s">
        <v>141</v>
      </c>
      <c r="E43" s="36" t="s">
        <v>145</v>
      </c>
      <c r="F43" s="12">
        <v>9</v>
      </c>
      <c r="G43" s="23">
        <v>5.333333333333333</v>
      </c>
      <c r="H43" s="12">
        <v>7</v>
      </c>
      <c r="I43" s="24">
        <v>6.5</v>
      </c>
      <c r="J43" s="25"/>
    </row>
    <row r="44" spans="1:10" ht="13.5" customHeight="1">
      <c r="A44" s="39">
        <v>36</v>
      </c>
      <c r="B44" s="40" t="s">
        <v>146</v>
      </c>
      <c r="C44" s="39" t="s">
        <v>147</v>
      </c>
      <c r="D44" s="39" t="s">
        <v>148</v>
      </c>
      <c r="E44" s="40" t="s">
        <v>149</v>
      </c>
      <c r="F44" s="41">
        <v>10</v>
      </c>
      <c r="G44" s="42">
        <v>6.5</v>
      </c>
      <c r="H44" s="41">
        <v>0</v>
      </c>
      <c r="I44" s="43">
        <v>3.6</v>
      </c>
      <c r="J44" s="44"/>
    </row>
    <row r="45" spans="1:10" s="1" customFormat="1" ht="13.5" customHeight="1">
      <c r="A45" s="11">
        <v>37</v>
      </c>
      <c r="B45" s="36" t="s">
        <v>150</v>
      </c>
      <c r="C45" s="11" t="s">
        <v>151</v>
      </c>
      <c r="D45" s="11" t="s">
        <v>152</v>
      </c>
      <c r="E45" s="36" t="s">
        <v>153</v>
      </c>
      <c r="F45" s="12">
        <v>10</v>
      </c>
      <c r="G45" s="23">
        <v>6.166666666666667</v>
      </c>
      <c r="H45" s="12">
        <v>6</v>
      </c>
      <c r="I45" s="24">
        <v>6.5</v>
      </c>
      <c r="J45" s="25"/>
    </row>
    <row r="46" spans="1:10" s="1" customFormat="1" ht="13.5" customHeight="1">
      <c r="A46" s="11">
        <v>38</v>
      </c>
      <c r="B46" s="36" t="s">
        <v>154</v>
      </c>
      <c r="C46" s="11" t="s">
        <v>155</v>
      </c>
      <c r="D46" s="11" t="s">
        <v>156</v>
      </c>
      <c r="E46" s="36" t="s">
        <v>157</v>
      </c>
      <c r="F46" s="12">
        <v>9</v>
      </c>
      <c r="G46" s="23">
        <v>6.166666666666667</v>
      </c>
      <c r="H46" s="12">
        <v>7</v>
      </c>
      <c r="I46" s="24">
        <v>6.9</v>
      </c>
      <c r="J46" s="25"/>
    </row>
    <row r="47" spans="1:10" ht="13.5" customHeight="1">
      <c r="A47" s="11">
        <v>39</v>
      </c>
      <c r="B47" s="36" t="s">
        <v>158</v>
      </c>
      <c r="C47" s="11" t="s">
        <v>159</v>
      </c>
      <c r="D47" s="11" t="s">
        <v>43</v>
      </c>
      <c r="E47" s="36" t="s">
        <v>160</v>
      </c>
      <c r="F47" s="12">
        <v>9</v>
      </c>
      <c r="G47" s="23">
        <v>4</v>
      </c>
      <c r="H47" s="47">
        <v>5</v>
      </c>
      <c r="I47" s="24">
        <v>5</v>
      </c>
      <c r="J47" s="25"/>
    </row>
    <row r="48" spans="1:10" ht="13.5" customHeight="1">
      <c r="A48" s="11">
        <v>40</v>
      </c>
      <c r="B48" s="36" t="s">
        <v>161</v>
      </c>
      <c r="C48" s="11" t="s">
        <v>162</v>
      </c>
      <c r="D48" s="11" t="s">
        <v>163</v>
      </c>
      <c r="E48" s="36" t="s">
        <v>164</v>
      </c>
      <c r="F48" s="12">
        <v>7</v>
      </c>
      <c r="G48" s="23">
        <v>4.666666666666667</v>
      </c>
      <c r="H48" s="12">
        <v>5</v>
      </c>
      <c r="I48" s="24">
        <v>5.1</v>
      </c>
      <c r="J48" s="25"/>
    </row>
    <row r="49" spans="1:10" s="1" customFormat="1" ht="13.5" customHeight="1">
      <c r="A49" s="11">
        <v>41</v>
      </c>
      <c r="B49" s="36" t="s">
        <v>165</v>
      </c>
      <c r="C49" s="11" t="s">
        <v>166</v>
      </c>
      <c r="D49" s="11" t="s">
        <v>167</v>
      </c>
      <c r="E49" s="36" t="s">
        <v>168</v>
      </c>
      <c r="F49" s="12">
        <v>10</v>
      </c>
      <c r="G49" s="23">
        <v>7.333333333333333</v>
      </c>
      <c r="H49" s="12">
        <v>6</v>
      </c>
      <c r="I49" s="24">
        <v>6.9</v>
      </c>
      <c r="J49" s="25"/>
    </row>
    <row r="50" spans="1:10" s="1" customFormat="1" ht="13.5" customHeight="1">
      <c r="A50" s="11">
        <v>42</v>
      </c>
      <c r="B50" s="36" t="s">
        <v>169</v>
      </c>
      <c r="C50" s="11" t="s">
        <v>170</v>
      </c>
      <c r="D50" s="11" t="s">
        <v>171</v>
      </c>
      <c r="E50" s="36" t="s">
        <v>172</v>
      </c>
      <c r="F50" s="12">
        <v>6</v>
      </c>
      <c r="G50" s="23">
        <v>5.166666666666667</v>
      </c>
      <c r="H50" s="12">
        <v>6.5</v>
      </c>
      <c r="I50" s="24">
        <v>5.9</v>
      </c>
      <c r="J50" s="25"/>
    </row>
    <row r="51" spans="1:10" s="1" customFormat="1" ht="13.5" customHeight="1">
      <c r="A51" s="11">
        <v>43</v>
      </c>
      <c r="B51" s="36" t="s">
        <v>173</v>
      </c>
      <c r="C51" s="11" t="s">
        <v>174</v>
      </c>
      <c r="D51" s="11" t="s">
        <v>175</v>
      </c>
      <c r="E51" s="36" t="s">
        <v>176</v>
      </c>
      <c r="F51" s="12">
        <v>6</v>
      </c>
      <c r="G51" s="23">
        <v>5.333333333333333</v>
      </c>
      <c r="H51" s="12">
        <v>5.5</v>
      </c>
      <c r="I51" s="24">
        <v>5.5</v>
      </c>
      <c r="J51" s="25"/>
    </row>
    <row r="52" spans="1:10" s="1" customFormat="1" ht="13.5" customHeight="1">
      <c r="A52" s="11">
        <v>44</v>
      </c>
      <c r="B52" s="36" t="s">
        <v>177</v>
      </c>
      <c r="C52" s="11" t="s">
        <v>178</v>
      </c>
      <c r="D52" s="11" t="s">
        <v>179</v>
      </c>
      <c r="E52" s="36" t="s">
        <v>180</v>
      </c>
      <c r="F52" s="12">
        <v>10</v>
      </c>
      <c r="G52" s="23">
        <v>7.5</v>
      </c>
      <c r="H52" s="12">
        <v>5</v>
      </c>
      <c r="I52" s="24">
        <v>6.5</v>
      </c>
      <c r="J52" s="25"/>
    </row>
    <row r="53" spans="1:10" s="1" customFormat="1" ht="13.5" customHeight="1">
      <c r="A53" s="11">
        <v>45</v>
      </c>
      <c r="B53" s="36" t="s">
        <v>181</v>
      </c>
      <c r="C53" s="11" t="s">
        <v>182</v>
      </c>
      <c r="D53" s="11" t="s">
        <v>183</v>
      </c>
      <c r="E53" s="36" t="s">
        <v>184</v>
      </c>
      <c r="F53" s="12">
        <v>9</v>
      </c>
      <c r="G53" s="23">
        <v>6.333333333333333</v>
      </c>
      <c r="H53" s="12">
        <v>5.5</v>
      </c>
      <c r="I53" s="24">
        <v>6.2</v>
      </c>
      <c r="J53" s="25"/>
    </row>
    <row r="54" spans="1:10" s="1" customFormat="1" ht="13.5" customHeight="1">
      <c r="A54" s="11">
        <v>46</v>
      </c>
      <c r="B54" s="36" t="s">
        <v>185</v>
      </c>
      <c r="C54" s="11" t="s">
        <v>186</v>
      </c>
      <c r="D54" s="11" t="s">
        <v>187</v>
      </c>
      <c r="E54" s="36" t="s">
        <v>188</v>
      </c>
      <c r="F54" s="12">
        <v>10</v>
      </c>
      <c r="G54" s="23">
        <v>7.333333333333333</v>
      </c>
      <c r="H54" s="12">
        <v>8</v>
      </c>
      <c r="I54" s="24">
        <v>7.9</v>
      </c>
      <c r="J54" s="25"/>
    </row>
    <row r="55" spans="1:10" s="1" customFormat="1" ht="13.5" customHeight="1">
      <c r="A55" s="11">
        <v>47</v>
      </c>
      <c r="B55" s="37" t="s">
        <v>189</v>
      </c>
      <c r="C55" s="13" t="s">
        <v>190</v>
      </c>
      <c r="D55" s="13" t="s">
        <v>191</v>
      </c>
      <c r="E55" s="37" t="s">
        <v>192</v>
      </c>
      <c r="F55" s="14">
        <v>10</v>
      </c>
      <c r="G55" s="23">
        <v>7.833333333333333</v>
      </c>
      <c r="H55" s="14">
        <v>8</v>
      </c>
      <c r="I55" s="26">
        <v>8.1</v>
      </c>
      <c r="J55" s="27"/>
    </row>
    <row r="56" spans="1:10" s="1" customFormat="1" ht="13.5" customHeight="1">
      <c r="A56" s="11">
        <v>48</v>
      </c>
      <c r="B56" s="38" t="s">
        <v>193</v>
      </c>
      <c r="C56" s="15" t="s">
        <v>194</v>
      </c>
      <c r="D56" s="15" t="s">
        <v>195</v>
      </c>
      <c r="E56" s="38" t="s">
        <v>196</v>
      </c>
      <c r="F56" s="16">
        <v>9</v>
      </c>
      <c r="G56" s="23">
        <v>6.666666666666667</v>
      </c>
      <c r="H56" s="16">
        <v>5.5</v>
      </c>
      <c r="I56" s="28">
        <v>6.3</v>
      </c>
      <c r="J56" s="29" t="s">
        <v>206</v>
      </c>
    </row>
    <row r="57" spans="1:10" ht="13.5" customHeight="1">
      <c r="A57" s="11">
        <v>49</v>
      </c>
      <c r="B57" s="45" t="s">
        <v>211</v>
      </c>
      <c r="C57" s="17" t="s">
        <v>207</v>
      </c>
      <c r="D57" s="17" t="s">
        <v>208</v>
      </c>
      <c r="E57" s="17"/>
      <c r="F57" s="18">
        <v>6</v>
      </c>
      <c r="G57" s="23">
        <v>4.666666666666667</v>
      </c>
      <c r="H57" s="18">
        <v>3</v>
      </c>
      <c r="I57" s="30">
        <v>4</v>
      </c>
      <c r="J57" s="29" t="s">
        <v>206</v>
      </c>
    </row>
    <row r="58" spans="1:10" ht="13.5" customHeight="1">
      <c r="A58" s="11">
        <v>50</v>
      </c>
      <c r="B58" s="45" t="s">
        <v>210</v>
      </c>
      <c r="C58" s="17" t="s">
        <v>209</v>
      </c>
      <c r="D58" s="17" t="s">
        <v>163</v>
      </c>
      <c r="E58" s="17"/>
      <c r="F58" s="18">
        <v>6</v>
      </c>
      <c r="G58" s="23">
        <v>5</v>
      </c>
      <c r="H58" s="18">
        <v>4</v>
      </c>
      <c r="I58" s="30">
        <v>4.6</v>
      </c>
      <c r="J58" s="29" t="s">
        <v>206</v>
      </c>
    </row>
    <row r="59" spans="1:10" s="1" customFormat="1" ht="13.5" customHeight="1">
      <c r="A59" s="19"/>
      <c r="B59" s="19"/>
      <c r="C59" s="19"/>
      <c r="D59" s="19"/>
      <c r="E59" s="19"/>
      <c r="F59" s="20"/>
      <c r="G59" s="31"/>
      <c r="H59" s="20"/>
      <c r="I59" s="32">
        <f>IF(OR(F59&lt;&gt;"",G59&lt;&gt;""),ROUND(F59*0.1+G59*0.4+H59*0.5,1),"")</f>
      </c>
      <c r="J59" s="33"/>
    </row>
    <row r="60" spans="1:10" s="1" customFormat="1" ht="13.5" customHeight="1">
      <c r="A60" s="19"/>
      <c r="B60" s="19"/>
      <c r="C60" s="19"/>
      <c r="D60" s="19"/>
      <c r="E60" s="19"/>
      <c r="F60" s="20"/>
      <c r="G60" s="31"/>
      <c r="H60" s="20"/>
      <c r="I60" s="32">
        <f>IF(OR(F60&lt;&gt;"",G60&lt;&gt;""),ROUND(F60*0.1+G60*0.4+H60*0.5,1),"")</f>
      </c>
      <c r="J60" s="33"/>
    </row>
    <row r="61" spans="1:10" s="1" customFormat="1" ht="13.5" customHeight="1">
      <c r="A61" s="19"/>
      <c r="B61" s="19"/>
      <c r="C61" s="19"/>
      <c r="D61" s="19"/>
      <c r="E61" s="19"/>
      <c r="F61" s="20"/>
      <c r="G61" s="31"/>
      <c r="H61" s="20"/>
      <c r="I61" s="32">
        <f>IF(OR(F61&lt;&gt;"",G61&lt;&gt;""),ROUND(F61*0.1+G61*0.4+H61*0.5,1),"")</f>
      </c>
      <c r="J61" s="33"/>
    </row>
    <row r="62" spans="1:10" s="1" customFormat="1" ht="13.5" customHeight="1">
      <c r="A62" s="19"/>
      <c r="B62" s="19"/>
      <c r="C62" s="19"/>
      <c r="D62" s="19"/>
      <c r="E62" s="19"/>
      <c r="F62" s="20"/>
      <c r="G62" s="31"/>
      <c r="H62" s="20"/>
      <c r="I62" s="32">
        <f>IF(OR(F62&lt;&gt;"",G62&lt;&gt;""),ROUND(F62*0.1+G62*0.4+H62*0.5,1),"")</f>
      </c>
      <c r="J62" s="33"/>
    </row>
    <row r="63" spans="1:10" s="1" customFormat="1" ht="13.5" customHeight="1">
      <c r="A63" s="19"/>
      <c r="B63" s="19"/>
      <c r="C63" s="19"/>
      <c r="D63" s="19"/>
      <c r="E63" s="19"/>
      <c r="F63" s="20"/>
      <c r="G63" s="31"/>
      <c r="H63" s="20"/>
      <c r="I63" s="32">
        <f>IF(OR(F63&lt;&gt;"",G63&lt;&gt;""),ROUND(F63*0.1+G63*0.4+H63*0.5,1),"")</f>
      </c>
      <c r="J63" s="33"/>
    </row>
    <row r="64" spans="1:10" s="1" customFormat="1" ht="13.5" customHeight="1">
      <c r="A64" s="19"/>
      <c r="B64" s="19"/>
      <c r="C64" s="19"/>
      <c r="D64" s="19"/>
      <c r="E64" s="19"/>
      <c r="F64" s="20"/>
      <c r="G64" s="31"/>
      <c r="H64" s="20"/>
      <c r="I64" s="32">
        <f>IF(OR(F64&lt;&gt;"",G64&lt;&gt;""),ROUND(F64*0.1+G64*0.4+H64*0.5,1),"")</f>
      </c>
      <c r="J64" s="33"/>
    </row>
    <row r="65" spans="1:10" s="1" customFormat="1" ht="13.5" customHeight="1">
      <c r="A65" s="19"/>
      <c r="B65" s="19"/>
      <c r="C65" s="19"/>
      <c r="D65" s="19"/>
      <c r="E65" s="19"/>
      <c r="F65" s="20"/>
      <c r="G65" s="31"/>
      <c r="H65" s="20"/>
      <c r="I65" s="32">
        <f>IF(OR(F65&lt;&gt;"",G65&lt;&gt;""),ROUND(F65*0.1+G65*0.4+H65*0.5,1),"")</f>
      </c>
      <c r="J65" s="33"/>
    </row>
    <row r="66" spans="1:10" s="1" customFormat="1" ht="13.5" customHeight="1">
      <c r="A66" s="19"/>
      <c r="B66" s="19"/>
      <c r="C66" s="19"/>
      <c r="D66" s="19"/>
      <c r="E66" s="19"/>
      <c r="F66" s="20"/>
      <c r="G66" s="31"/>
      <c r="H66" s="20"/>
      <c r="I66" s="32">
        <f>IF(OR(F66&lt;&gt;"",G66&lt;&gt;""),ROUND(F66*0.1+G66*0.4+H66*0.5,1),"")</f>
      </c>
      <c r="J66" s="33"/>
    </row>
    <row r="67" spans="1:10" s="1" customFormat="1" ht="13.5" customHeight="1">
      <c r="A67" s="19"/>
      <c r="B67" s="19"/>
      <c r="C67" s="19"/>
      <c r="D67" s="19"/>
      <c r="E67" s="19"/>
      <c r="F67" s="20"/>
      <c r="G67" s="31"/>
      <c r="H67" s="20"/>
      <c r="I67" s="32">
        <f>IF(OR(F67&lt;&gt;"",G67&lt;&gt;""),ROUND(F67*0.1+G67*0.4+H67*0.5,1),"")</f>
      </c>
      <c r="J67" s="33"/>
    </row>
    <row r="68" spans="1:10" s="1" customFormat="1" ht="13.5" customHeight="1">
      <c r="A68" s="19"/>
      <c r="B68" s="19"/>
      <c r="C68" s="19"/>
      <c r="D68" s="19"/>
      <c r="E68" s="19"/>
      <c r="F68" s="20"/>
      <c r="G68" s="31"/>
      <c r="H68" s="20"/>
      <c r="I68" s="32">
        <f>IF(OR(F68&lt;&gt;"",G68&lt;&gt;""),ROUND(F68*0.1+G68*0.4+H68*0.5,1),"")</f>
      </c>
      <c r="J68" s="33"/>
    </row>
    <row r="69" spans="1:10" s="1" customFormat="1" ht="13.5" customHeight="1">
      <c r="A69" s="19"/>
      <c r="B69" s="19"/>
      <c r="C69" s="19"/>
      <c r="D69" s="19"/>
      <c r="E69" s="19"/>
      <c r="F69" s="20"/>
      <c r="G69" s="31"/>
      <c r="H69" s="20"/>
      <c r="I69" s="32">
        <f>IF(OR(F69&lt;&gt;"",G69&lt;&gt;""),ROUND(F69*0.1+G69*0.4+H69*0.5,1),"")</f>
      </c>
      <c r="J69" s="33"/>
    </row>
    <row r="70" spans="1:10" s="1" customFormat="1" ht="13.5" customHeight="1">
      <c r="A70" s="19"/>
      <c r="B70" s="19"/>
      <c r="C70" s="19"/>
      <c r="D70" s="19"/>
      <c r="E70" s="19"/>
      <c r="F70" s="20"/>
      <c r="G70" s="31"/>
      <c r="H70" s="20"/>
      <c r="I70" s="32">
        <f>IF(OR(F70&lt;&gt;"",G70&lt;&gt;""),ROUND(F70*0.1+G70*0.4+H70*0.5,1),"")</f>
      </c>
      <c r="J70" s="33"/>
    </row>
    <row r="71" spans="1:10" s="1" customFormat="1" ht="13.5" customHeight="1">
      <c r="A71" s="19"/>
      <c r="B71" s="19"/>
      <c r="C71" s="19"/>
      <c r="D71" s="19"/>
      <c r="E71" s="19"/>
      <c r="F71" s="20"/>
      <c r="G71" s="31"/>
      <c r="H71" s="20"/>
      <c r="I71" s="32">
        <f>IF(OR(F71&lt;&gt;"",G71&lt;&gt;""),ROUND(F71*0.1+G71*0.4+H71*0.5,1),"")</f>
      </c>
      <c r="J71" s="33"/>
    </row>
    <row r="72" spans="1:10" s="1" customFormat="1" ht="13.5" customHeight="1">
      <c r="A72" s="19"/>
      <c r="B72" s="19"/>
      <c r="C72" s="19"/>
      <c r="D72" s="19"/>
      <c r="E72" s="19"/>
      <c r="F72" s="20"/>
      <c r="G72" s="31"/>
      <c r="H72" s="20"/>
      <c r="I72" s="32">
        <f>IF(OR(F72&lt;&gt;"",G72&lt;&gt;""),ROUND(F72*0.1+G72*0.4+H72*0.5,1),"")</f>
      </c>
      <c r="J72" s="33"/>
    </row>
    <row r="73" spans="1:10" s="1" customFormat="1" ht="13.5" customHeight="1">
      <c r="A73" s="19"/>
      <c r="B73" s="19"/>
      <c r="C73" s="19"/>
      <c r="D73" s="19"/>
      <c r="E73" s="19"/>
      <c r="F73" s="20"/>
      <c r="G73" s="31"/>
      <c r="H73" s="20"/>
      <c r="I73" s="32">
        <f>IF(OR(F73&lt;&gt;"",G73&lt;&gt;""),ROUND(F73*0.1+G73*0.4+H73*0.5,1),"")</f>
      </c>
      <c r="J73" s="33"/>
    </row>
    <row r="74" spans="1:10" s="1" customFormat="1" ht="13.5" customHeight="1">
      <c r="A74" s="19"/>
      <c r="B74" s="19"/>
      <c r="C74" s="19"/>
      <c r="D74" s="19"/>
      <c r="E74" s="19"/>
      <c r="F74" s="20"/>
      <c r="G74" s="31"/>
      <c r="H74" s="20"/>
      <c r="I74" s="32">
        <f>IF(OR(F74&lt;&gt;"",G74&lt;&gt;""),ROUND(F74*0.1+G74*0.4+H74*0.5,1),"")</f>
      </c>
      <c r="J74" s="33"/>
    </row>
    <row r="75" spans="1:10" s="1" customFormat="1" ht="13.5" customHeight="1">
      <c r="A75" s="19"/>
      <c r="B75" s="19"/>
      <c r="C75" s="19"/>
      <c r="D75" s="19"/>
      <c r="E75" s="19"/>
      <c r="F75" s="20"/>
      <c r="G75" s="31"/>
      <c r="H75" s="20"/>
      <c r="I75" s="32">
        <f>IF(OR(F75&lt;&gt;"",G75&lt;&gt;""),ROUND(F75*0.1+G75*0.4+H75*0.5,1),"")</f>
      </c>
      <c r="J75" s="33"/>
    </row>
    <row r="76" spans="1:10" s="1" customFormat="1" ht="13.5" customHeight="1">
      <c r="A76" s="19"/>
      <c r="B76" s="19"/>
      <c r="C76" s="19"/>
      <c r="D76" s="19"/>
      <c r="E76" s="19"/>
      <c r="F76" s="20"/>
      <c r="G76" s="31"/>
      <c r="H76" s="20"/>
      <c r="I76" s="32">
        <f>IF(OR(F76&lt;&gt;"",G76&lt;&gt;""),ROUND(F76*0.1+G76*0.4+H76*0.5,1),"")</f>
      </c>
      <c r="J76" s="33"/>
    </row>
    <row r="77" spans="1:10" s="1" customFormat="1" ht="13.5" customHeight="1">
      <c r="A77" s="19"/>
      <c r="B77" s="19"/>
      <c r="C77" s="19"/>
      <c r="D77" s="19"/>
      <c r="E77" s="19"/>
      <c r="F77" s="20"/>
      <c r="G77" s="31"/>
      <c r="H77" s="20"/>
      <c r="I77" s="32">
        <f>IF(OR(F77&lt;&gt;"",G77&lt;&gt;""),ROUND(F77*0.1+G77*0.4+H77*0.5,1),"")</f>
      </c>
      <c r="J77" s="33"/>
    </row>
    <row r="78" spans="1:10" s="1" customFormat="1" ht="13.5" customHeight="1">
      <c r="A78" s="19"/>
      <c r="B78" s="19"/>
      <c r="C78" s="19"/>
      <c r="D78" s="19"/>
      <c r="E78" s="19"/>
      <c r="F78" s="20"/>
      <c r="G78" s="31"/>
      <c r="H78" s="20"/>
      <c r="I78" s="32">
        <f>IF(OR(F78&lt;&gt;"",G78&lt;&gt;""),ROUND(F78*0.1+G78*0.4+H78*0.5,1),"")</f>
      </c>
      <c r="J78" s="33"/>
    </row>
    <row r="79" spans="1:10" s="1" customFormat="1" ht="13.5" customHeight="1">
      <c r="A79" s="19"/>
      <c r="B79" s="19"/>
      <c r="C79" s="19"/>
      <c r="D79" s="19"/>
      <c r="E79" s="19"/>
      <c r="F79" s="20"/>
      <c r="G79" s="31"/>
      <c r="H79" s="20"/>
      <c r="I79" s="32">
        <f>IF(OR(F79&lt;&gt;"",G79&lt;&gt;""),ROUND(F79*0.1+G79*0.4+H79*0.5,1),"")</f>
      </c>
      <c r="J79" s="33"/>
    </row>
    <row r="80" spans="1:10" s="1" customFormat="1" ht="13.5" customHeight="1">
      <c r="A80" s="19"/>
      <c r="B80" s="19"/>
      <c r="C80" s="19"/>
      <c r="D80" s="19"/>
      <c r="E80" s="19"/>
      <c r="F80" s="20"/>
      <c r="G80" s="31"/>
      <c r="H80" s="20"/>
      <c r="I80" s="32">
        <f>IF(OR(F80&lt;&gt;"",G80&lt;&gt;""),ROUND(F80*0.1+G80*0.4+H80*0.5,1),"")</f>
      </c>
      <c r="J80" s="33"/>
    </row>
    <row r="81" spans="1:10" s="1" customFormat="1" ht="13.5" customHeight="1">
      <c r="A81" s="19"/>
      <c r="B81" s="19"/>
      <c r="C81" s="19"/>
      <c r="D81" s="19"/>
      <c r="E81" s="19"/>
      <c r="F81" s="20"/>
      <c r="G81" s="31"/>
      <c r="H81" s="20"/>
      <c r="I81" s="32">
        <f>IF(OR(F81&lt;&gt;"",G81&lt;&gt;""),ROUND(F81*0.1+G81*0.4+H81*0.5,1),"")</f>
      </c>
      <c r="J81" s="33"/>
    </row>
    <row r="82" spans="1:10" s="1" customFormat="1" ht="13.5" customHeight="1">
      <c r="A82" s="19"/>
      <c r="B82" s="19"/>
      <c r="C82" s="19"/>
      <c r="D82" s="19"/>
      <c r="E82" s="19"/>
      <c r="F82" s="20"/>
      <c r="G82" s="31"/>
      <c r="H82" s="20"/>
      <c r="I82" s="32">
        <f>IF(OR(F82&lt;&gt;"",G82&lt;&gt;""),ROUND(F82*0.1+G82*0.4+H82*0.5,1),"")</f>
      </c>
      <c r="J82" s="33"/>
    </row>
    <row r="83" spans="1:10" s="1" customFormat="1" ht="13.5" customHeight="1">
      <c r="A83" s="19"/>
      <c r="B83" s="19"/>
      <c r="C83" s="19"/>
      <c r="D83" s="19"/>
      <c r="E83" s="19"/>
      <c r="F83" s="20"/>
      <c r="G83" s="31"/>
      <c r="H83" s="20"/>
      <c r="I83" s="32">
        <f>IF(OR(F83&lt;&gt;"",G83&lt;&gt;""),ROUND(F83*0.1+G83*0.4+H83*0.5,1),"")</f>
      </c>
      <c r="J83" s="33"/>
    </row>
    <row r="84" spans="1:10" s="1" customFormat="1" ht="13.5" customHeight="1">
      <c r="A84" s="19"/>
      <c r="B84" s="19"/>
      <c r="C84" s="19"/>
      <c r="D84" s="19"/>
      <c r="E84" s="19"/>
      <c r="F84" s="20"/>
      <c r="G84" s="31"/>
      <c r="H84" s="20"/>
      <c r="I84" s="32">
        <f>IF(OR(F84&lt;&gt;"",G84&lt;&gt;""),ROUND(F84*0.1+G84*0.4+H84*0.5,1),"")</f>
      </c>
      <c r="J84" s="33"/>
    </row>
    <row r="85" spans="1:10" s="1" customFormat="1" ht="13.5" customHeight="1">
      <c r="A85" s="19"/>
      <c r="B85" s="19"/>
      <c r="C85" s="19"/>
      <c r="D85" s="19"/>
      <c r="E85" s="19"/>
      <c r="F85" s="20"/>
      <c r="G85" s="31"/>
      <c r="H85" s="20"/>
      <c r="I85" s="32">
        <f>IF(OR(F85&lt;&gt;"",G85&lt;&gt;""),ROUND(F85*0.1+G85*0.4+H85*0.5,1),"")</f>
      </c>
      <c r="J85" s="33"/>
    </row>
    <row r="86" spans="1:10" s="1" customFormat="1" ht="13.5" customHeight="1">
      <c r="A86" s="19"/>
      <c r="B86" s="19"/>
      <c r="C86" s="19"/>
      <c r="D86" s="19"/>
      <c r="E86" s="19"/>
      <c r="F86" s="20"/>
      <c r="G86" s="31"/>
      <c r="H86" s="20"/>
      <c r="I86" s="32">
        <f>IF(OR(F86&lt;&gt;"",G86&lt;&gt;""),ROUND(F86*0.1+G86*0.4+H86*0.5,1),"")</f>
      </c>
      <c r="J86" s="33"/>
    </row>
    <row r="87" spans="1:10" s="1" customFormat="1" ht="13.5" customHeight="1">
      <c r="A87" s="19"/>
      <c r="B87" s="19"/>
      <c r="C87" s="19"/>
      <c r="D87" s="19"/>
      <c r="E87" s="19"/>
      <c r="F87" s="20"/>
      <c r="G87" s="31"/>
      <c r="H87" s="20"/>
      <c r="I87" s="32">
        <f>IF(OR(F87&lt;&gt;"",G87&lt;&gt;""),ROUND(F87*0.1+G87*0.4+H87*0.5,1),"")</f>
      </c>
      <c r="J87" s="33"/>
    </row>
    <row r="88" spans="1:10" s="1" customFormat="1" ht="13.5" customHeight="1">
      <c r="A88" s="19"/>
      <c r="B88" s="19"/>
      <c r="C88" s="19"/>
      <c r="D88" s="19"/>
      <c r="E88" s="19"/>
      <c r="F88" s="20"/>
      <c r="G88" s="31"/>
      <c r="H88" s="20"/>
      <c r="I88" s="32">
        <f>IF(OR(F88&lt;&gt;"",G88&lt;&gt;""),ROUND(F88*0.1+G88*0.4+H88*0.5,1),"")</f>
      </c>
      <c r="J88" s="33"/>
    </row>
    <row r="89" spans="1:10" s="1" customFormat="1" ht="13.5" customHeight="1">
      <c r="A89" s="19"/>
      <c r="B89" s="19"/>
      <c r="C89" s="19"/>
      <c r="D89" s="19"/>
      <c r="E89" s="19"/>
      <c r="F89" s="20"/>
      <c r="G89" s="31"/>
      <c r="H89" s="20"/>
      <c r="I89" s="32">
        <f>IF(OR(F89&lt;&gt;"",G89&lt;&gt;""),ROUND(F89*0.1+G89*0.4+H89*0.5,1),"")</f>
      </c>
      <c r="J89" s="33"/>
    </row>
    <row r="90" spans="1:10" s="1" customFormat="1" ht="13.5" customHeight="1">
      <c r="A90" s="19"/>
      <c r="B90" s="19"/>
      <c r="C90" s="19"/>
      <c r="D90" s="19"/>
      <c r="E90" s="19"/>
      <c r="F90" s="20"/>
      <c r="G90" s="31"/>
      <c r="H90" s="20"/>
      <c r="I90" s="32">
        <f>IF(OR(F90&lt;&gt;"",G90&lt;&gt;""),ROUND(F90*0.1+G90*0.4+H90*0.5,1),"")</f>
      </c>
      <c r="J90" s="33"/>
    </row>
    <row r="91" spans="1:10" s="1" customFormat="1" ht="13.5" customHeight="1">
      <c r="A91" s="19"/>
      <c r="B91" s="19"/>
      <c r="C91" s="19"/>
      <c r="D91" s="19"/>
      <c r="E91" s="19"/>
      <c r="F91" s="20"/>
      <c r="G91" s="31"/>
      <c r="H91" s="20"/>
      <c r="I91" s="32">
        <f>IF(OR(F91&lt;&gt;"",G91&lt;&gt;""),ROUND(F91*0.1+G91*0.4+H91*0.5,1),"")</f>
      </c>
      <c r="J91" s="33"/>
    </row>
    <row r="92" spans="1:10" s="1" customFormat="1" ht="13.5" customHeight="1">
      <c r="A92" s="19"/>
      <c r="B92" s="19"/>
      <c r="C92" s="19"/>
      <c r="D92" s="19"/>
      <c r="E92" s="19"/>
      <c r="F92" s="20"/>
      <c r="G92" s="31"/>
      <c r="H92" s="20"/>
      <c r="I92" s="32">
        <f>IF(OR(F92&lt;&gt;"",G92&lt;&gt;""),ROUND(F92*0.1+G92*0.4+H92*0.5,1),"")</f>
      </c>
      <c r="J92" s="33"/>
    </row>
    <row r="93" spans="1:10" s="1" customFormat="1" ht="13.5" customHeight="1">
      <c r="A93" s="19"/>
      <c r="B93" s="19"/>
      <c r="C93" s="19"/>
      <c r="D93" s="19"/>
      <c r="E93" s="19"/>
      <c r="F93" s="20"/>
      <c r="G93" s="31"/>
      <c r="H93" s="20"/>
      <c r="I93" s="32">
        <f>IF(OR(F93&lt;&gt;"",G93&lt;&gt;""),ROUND(F93*0.1+G93*0.4+H93*0.5,1),"")</f>
      </c>
      <c r="J93" s="33"/>
    </row>
    <row r="94" spans="1:10" s="1" customFormat="1" ht="13.5" customHeight="1">
      <c r="A94" s="19"/>
      <c r="B94" s="19"/>
      <c r="C94" s="19"/>
      <c r="D94" s="19"/>
      <c r="E94" s="19"/>
      <c r="F94" s="20"/>
      <c r="G94" s="31"/>
      <c r="H94" s="20"/>
      <c r="I94" s="32">
        <f>IF(OR(F94&lt;&gt;"",G94&lt;&gt;""),ROUND(F94*0.1+G94*0.4+H94*0.5,1),"")</f>
      </c>
      <c r="J94" s="33"/>
    </row>
    <row r="95" spans="1:10" s="1" customFormat="1" ht="13.5" customHeight="1">
      <c r="A95" s="19"/>
      <c r="B95" s="19"/>
      <c r="C95" s="19"/>
      <c r="D95" s="19"/>
      <c r="E95" s="19"/>
      <c r="F95" s="20"/>
      <c r="G95" s="31"/>
      <c r="H95" s="20"/>
      <c r="I95" s="32">
        <f>IF(OR(F95&lt;&gt;"",G95&lt;&gt;""),ROUND(F95*0.1+G95*0.4+H95*0.5,1),"")</f>
      </c>
      <c r="J95" s="33"/>
    </row>
    <row r="96" spans="1:10" s="1" customFormat="1" ht="13.5" customHeight="1">
      <c r="A96" s="19"/>
      <c r="B96" s="19"/>
      <c r="C96" s="19"/>
      <c r="D96" s="19"/>
      <c r="E96" s="19"/>
      <c r="F96" s="20"/>
      <c r="G96" s="31"/>
      <c r="H96" s="20"/>
      <c r="I96" s="32">
        <f>IF(OR(F96&lt;&gt;"",G96&lt;&gt;""),ROUND(F96*0.1+G96*0.4+H96*0.5,1),"")</f>
      </c>
      <c r="J96" s="33"/>
    </row>
    <row r="97" spans="1:10" s="1" customFormat="1" ht="13.5" customHeight="1">
      <c r="A97" s="19"/>
      <c r="B97" s="19"/>
      <c r="C97" s="19"/>
      <c r="D97" s="19"/>
      <c r="E97" s="19"/>
      <c r="F97" s="20"/>
      <c r="G97" s="31"/>
      <c r="H97" s="20"/>
      <c r="I97" s="32">
        <f>IF(OR(F97&lt;&gt;"",G97&lt;&gt;""),ROUND(F97*0.1+G97*0.4+H97*0.5,1),"")</f>
      </c>
      <c r="J97" s="33"/>
    </row>
    <row r="98" spans="1:10" s="1" customFormat="1" ht="13.5" customHeight="1">
      <c r="A98" s="19"/>
      <c r="B98" s="19"/>
      <c r="C98" s="19"/>
      <c r="D98" s="19"/>
      <c r="E98" s="19"/>
      <c r="F98" s="20"/>
      <c r="G98" s="31"/>
      <c r="H98" s="20"/>
      <c r="I98" s="32">
        <f>IF(OR(F98&lt;&gt;"",G98&lt;&gt;""),ROUND(F98*0.1+G98*0.4+H98*0.5,1),"")</f>
      </c>
      <c r="J98" s="33"/>
    </row>
    <row r="99" spans="1:10" s="1" customFormat="1" ht="13.5" customHeight="1">
      <c r="A99" s="19"/>
      <c r="B99" s="19"/>
      <c r="C99" s="19"/>
      <c r="D99" s="19"/>
      <c r="E99" s="19"/>
      <c r="F99" s="20"/>
      <c r="G99" s="31"/>
      <c r="H99" s="20"/>
      <c r="I99" s="32">
        <f>IF(OR(F99&lt;&gt;"",G99&lt;&gt;""),ROUND(F99*0.1+G99*0.4+H99*0.5,1),"")</f>
      </c>
      <c r="J99" s="33"/>
    </row>
    <row r="100" spans="1:10" s="1" customFormat="1" ht="13.5" customHeight="1">
      <c r="A100" s="19"/>
      <c r="B100" s="19"/>
      <c r="C100" s="19"/>
      <c r="D100" s="19"/>
      <c r="E100" s="19"/>
      <c r="F100" s="20"/>
      <c r="G100" s="31"/>
      <c r="H100" s="20"/>
      <c r="I100" s="32">
        <f>IF(OR(F100&lt;&gt;"",G100&lt;&gt;""),ROUND(F100*0.1+G100*0.4+H100*0.5,1),"")</f>
      </c>
      <c r="J100" s="33"/>
    </row>
    <row r="101" spans="1:10" s="1" customFormat="1" ht="13.5" customHeight="1">
      <c r="A101" s="19"/>
      <c r="B101" s="19"/>
      <c r="C101" s="19"/>
      <c r="D101" s="19"/>
      <c r="E101" s="19"/>
      <c r="F101" s="20"/>
      <c r="G101" s="31"/>
      <c r="H101" s="20"/>
      <c r="I101" s="32">
        <f>IF(OR(F101&lt;&gt;"",G101&lt;&gt;""),ROUND(F101*0.1+G101*0.4+H101*0.5,1),"")</f>
      </c>
      <c r="J101" s="33"/>
    </row>
    <row r="102" spans="1:10" s="1" customFormat="1" ht="13.5" customHeight="1">
      <c r="A102" s="19"/>
      <c r="B102" s="19"/>
      <c r="C102" s="19"/>
      <c r="D102" s="19"/>
      <c r="E102" s="19"/>
      <c r="F102" s="20"/>
      <c r="G102" s="31"/>
      <c r="H102" s="20"/>
      <c r="I102" s="32">
        <f>IF(OR(F102&lt;&gt;"",G102&lt;&gt;""),ROUND(F102*0.1+G102*0.4+H102*0.5,1),"")</f>
      </c>
      <c r="J102" s="33"/>
    </row>
    <row r="103" spans="1:10" s="1" customFormat="1" ht="13.5" customHeight="1">
      <c r="A103" s="19"/>
      <c r="B103" s="19"/>
      <c r="C103" s="19"/>
      <c r="D103" s="19"/>
      <c r="E103" s="19"/>
      <c r="F103" s="20"/>
      <c r="G103" s="31"/>
      <c r="H103" s="20"/>
      <c r="I103" s="32">
        <f>IF(OR(F103&lt;&gt;"",G103&lt;&gt;""),ROUND(F103*0.1+G103*0.4+H103*0.5,1),"")</f>
      </c>
      <c r="J103" s="33"/>
    </row>
    <row r="104" spans="1:10" s="1" customFormat="1" ht="13.5" customHeight="1">
      <c r="A104" s="19"/>
      <c r="B104" s="19"/>
      <c r="C104" s="19"/>
      <c r="D104" s="19"/>
      <c r="E104" s="19"/>
      <c r="F104" s="20"/>
      <c r="G104" s="31"/>
      <c r="H104" s="20"/>
      <c r="I104" s="32">
        <f>IF(OR(F104&lt;&gt;"",G104&lt;&gt;""),ROUND(F104*0.1+G104*0.4+H104*0.5,1),"")</f>
      </c>
      <c r="J104" s="33"/>
    </row>
    <row r="105" spans="1:10" s="1" customFormat="1" ht="13.5" customHeight="1">
      <c r="A105" s="19"/>
      <c r="B105" s="19"/>
      <c r="C105" s="19"/>
      <c r="D105" s="19"/>
      <c r="E105" s="19"/>
      <c r="F105" s="20"/>
      <c r="G105" s="31"/>
      <c r="H105" s="20"/>
      <c r="I105" s="32">
        <f>IF(OR(F105&lt;&gt;"",G105&lt;&gt;""),ROUND(F105*0.1+G105*0.4+H105*0.5,1),"")</f>
      </c>
      <c r="J105" s="33"/>
    </row>
    <row r="106" spans="1:10" s="1" customFormat="1" ht="13.5" customHeight="1">
      <c r="A106" s="19"/>
      <c r="B106" s="19"/>
      <c r="C106" s="19"/>
      <c r="D106" s="19"/>
      <c r="E106" s="19"/>
      <c r="F106" s="20"/>
      <c r="G106" s="31"/>
      <c r="H106" s="20"/>
      <c r="I106" s="32">
        <f>IF(OR(F106&lt;&gt;"",G106&lt;&gt;""),ROUND(F106*0.1+G106*0.4+H106*0.5,1),"")</f>
      </c>
      <c r="J106" s="33"/>
    </row>
    <row r="107" spans="1:10" s="1" customFormat="1" ht="13.5" customHeight="1">
      <c r="A107" s="19"/>
      <c r="B107" s="19"/>
      <c r="C107" s="19"/>
      <c r="D107" s="19"/>
      <c r="E107" s="19"/>
      <c r="F107" s="20"/>
      <c r="G107" s="31"/>
      <c r="H107" s="20"/>
      <c r="I107" s="32">
        <f>IF(OR(F107&lt;&gt;"",G107&lt;&gt;""),ROUND(F107*0.1+G107*0.4+H107*0.5,1),"")</f>
      </c>
      <c r="J107" s="33"/>
    </row>
    <row r="108" spans="1:10" s="1" customFormat="1" ht="13.5" customHeight="1">
      <c r="A108" s="19"/>
      <c r="B108" s="19"/>
      <c r="C108" s="19"/>
      <c r="D108" s="19"/>
      <c r="E108" s="19"/>
      <c r="F108" s="20"/>
      <c r="G108" s="31"/>
      <c r="H108" s="20"/>
      <c r="I108" s="32">
        <f>IF(OR(F108&lt;&gt;"",G108&lt;&gt;""),ROUND(F108*0.1+G108*0.4+H108*0.5,1),"")</f>
      </c>
      <c r="J108" s="33"/>
    </row>
    <row r="109" spans="1:10" s="1" customFormat="1" ht="13.5" customHeight="1">
      <c r="A109" s="19"/>
      <c r="B109" s="19"/>
      <c r="C109" s="19"/>
      <c r="D109" s="19"/>
      <c r="E109" s="19"/>
      <c r="F109" s="20"/>
      <c r="G109" s="31"/>
      <c r="H109" s="20"/>
      <c r="I109" s="32">
        <f>IF(OR(F109&lt;&gt;"",G109&lt;&gt;""),ROUND(F109*0.1+G109*0.4+H109*0.5,1),"")</f>
      </c>
      <c r="J109" s="33"/>
    </row>
    <row r="110" spans="1:10" s="1" customFormat="1" ht="13.5" customHeight="1">
      <c r="A110" s="19"/>
      <c r="B110" s="19"/>
      <c r="C110" s="19"/>
      <c r="D110" s="19"/>
      <c r="E110" s="19"/>
      <c r="F110" s="20"/>
      <c r="G110" s="31"/>
      <c r="H110" s="20"/>
      <c r="I110" s="32">
        <f>IF(OR(F110&lt;&gt;"",G110&lt;&gt;""),ROUND(F110*0.1+G110*0.4+H110*0.5,1),"")</f>
      </c>
      <c r="J110" s="33"/>
    </row>
    <row r="111" spans="1:10" s="1" customFormat="1" ht="13.5" customHeight="1">
      <c r="A111" s="19"/>
      <c r="B111" s="19"/>
      <c r="C111" s="19"/>
      <c r="D111" s="19"/>
      <c r="E111" s="19"/>
      <c r="F111" s="20"/>
      <c r="G111" s="31"/>
      <c r="H111" s="20"/>
      <c r="I111" s="32">
        <f>IF(OR(F111&lt;&gt;"",G111&lt;&gt;""),ROUND(F111*0.1+G111*0.4+H111*0.5,1),"")</f>
      </c>
      <c r="J111" s="33"/>
    </row>
    <row r="112" spans="1:10" s="1" customFormat="1" ht="13.5" customHeight="1">
      <c r="A112" s="19"/>
      <c r="B112" s="19"/>
      <c r="C112" s="19"/>
      <c r="D112" s="19"/>
      <c r="E112" s="19"/>
      <c r="F112" s="20"/>
      <c r="G112" s="31"/>
      <c r="H112" s="20"/>
      <c r="I112" s="32">
        <f>IF(OR(F112&lt;&gt;"",G112&lt;&gt;""),ROUND(F112*0.1+G112*0.4+H112*0.5,1),"")</f>
      </c>
      <c r="J112" s="33"/>
    </row>
    <row r="113" spans="1:10" s="1" customFormat="1" ht="13.5" customHeight="1">
      <c r="A113" s="19"/>
      <c r="B113" s="19"/>
      <c r="C113" s="19"/>
      <c r="D113" s="19"/>
      <c r="E113" s="19"/>
      <c r="F113" s="20"/>
      <c r="G113" s="31"/>
      <c r="H113" s="20"/>
      <c r="I113" s="32">
        <f>IF(OR(F113&lt;&gt;"",G113&lt;&gt;""),ROUND(F113*0.1+G113*0.4+H113*0.5,1),"")</f>
      </c>
      <c r="J113" s="33"/>
    </row>
    <row r="114" spans="1:10" s="1" customFormat="1" ht="13.5" customHeight="1">
      <c r="A114" s="19"/>
      <c r="B114" s="19"/>
      <c r="C114" s="19"/>
      <c r="D114" s="19"/>
      <c r="E114" s="19"/>
      <c r="F114" s="20"/>
      <c r="G114" s="31"/>
      <c r="H114" s="20"/>
      <c r="I114" s="32">
        <f>IF(OR(F114&lt;&gt;"",G114&lt;&gt;""),ROUND(F114*0.1+G114*0.4+H114*0.5,1),"")</f>
      </c>
      <c r="J114" s="33"/>
    </row>
    <row r="115" spans="1:10" s="1" customFormat="1" ht="13.5" customHeight="1">
      <c r="A115" s="19"/>
      <c r="B115" s="19"/>
      <c r="C115" s="19"/>
      <c r="D115" s="19"/>
      <c r="E115" s="19"/>
      <c r="F115" s="20"/>
      <c r="G115" s="31"/>
      <c r="H115" s="20"/>
      <c r="I115" s="32">
        <f>IF(OR(F115&lt;&gt;"",G115&lt;&gt;""),ROUND(F115*0.1+G115*0.4+H115*0.5,1),"")</f>
      </c>
      <c r="J115" s="33"/>
    </row>
    <row r="116" spans="1:10" s="1" customFormat="1" ht="13.5" customHeight="1">
      <c r="A116" s="19"/>
      <c r="B116" s="19"/>
      <c r="C116" s="19"/>
      <c r="D116" s="19"/>
      <c r="E116" s="19"/>
      <c r="F116" s="20"/>
      <c r="G116" s="31"/>
      <c r="H116" s="20"/>
      <c r="I116" s="32">
        <f>IF(OR(F116&lt;&gt;"",G116&lt;&gt;""),ROUND(F116*0.1+G116*0.4+H116*0.5,1),"")</f>
      </c>
      <c r="J116" s="33"/>
    </row>
    <row r="117" spans="1:10" s="1" customFormat="1" ht="13.5" customHeight="1">
      <c r="A117" s="19"/>
      <c r="B117" s="19"/>
      <c r="C117" s="19"/>
      <c r="D117" s="19"/>
      <c r="E117" s="19"/>
      <c r="F117" s="20"/>
      <c r="G117" s="31"/>
      <c r="H117" s="20"/>
      <c r="I117" s="32">
        <f>IF(OR(F117&lt;&gt;"",G117&lt;&gt;""),ROUND(F117*0.1+G117*0.4+H117*0.5,1),"")</f>
      </c>
      <c r="J117" s="33"/>
    </row>
    <row r="118" spans="1:10" s="1" customFormat="1" ht="13.5" customHeight="1">
      <c r="A118" s="19"/>
      <c r="B118" s="19"/>
      <c r="C118" s="19"/>
      <c r="D118" s="19"/>
      <c r="E118" s="19"/>
      <c r="F118" s="20"/>
      <c r="G118" s="31"/>
      <c r="H118" s="20"/>
      <c r="I118" s="32">
        <f>IF(OR(F118&lt;&gt;"",G118&lt;&gt;""),ROUND(F118*0.1+G118*0.4+H118*0.5,1),"")</f>
      </c>
      <c r="J118" s="33"/>
    </row>
    <row r="119" spans="1:10" s="1" customFormat="1" ht="13.5" customHeight="1">
      <c r="A119" s="19"/>
      <c r="B119" s="19"/>
      <c r="C119" s="19"/>
      <c r="D119" s="19"/>
      <c r="E119" s="19"/>
      <c r="F119" s="20"/>
      <c r="G119" s="31"/>
      <c r="H119" s="20"/>
      <c r="I119" s="32">
        <f>IF(OR(F119&lt;&gt;"",G119&lt;&gt;""),ROUND(F119*0.1+G119*0.4+H119*0.5,1),"")</f>
      </c>
      <c r="J119" s="33"/>
    </row>
    <row r="120" spans="1:10" s="1" customFormat="1" ht="13.5" customHeight="1">
      <c r="A120" s="19"/>
      <c r="B120" s="19"/>
      <c r="C120" s="19"/>
      <c r="D120" s="19"/>
      <c r="E120" s="19"/>
      <c r="F120" s="20"/>
      <c r="G120" s="31"/>
      <c r="H120" s="20"/>
      <c r="I120" s="32">
        <f>IF(OR(F120&lt;&gt;"",G120&lt;&gt;""),ROUND(F120*0.1+G120*0.4+H120*0.5,1),"")</f>
      </c>
      <c r="J120" s="33"/>
    </row>
    <row r="121" spans="1:10" s="1" customFormat="1" ht="13.5" customHeight="1">
      <c r="A121" s="19"/>
      <c r="B121" s="19"/>
      <c r="C121" s="19"/>
      <c r="D121" s="19"/>
      <c r="E121" s="19"/>
      <c r="F121" s="20"/>
      <c r="G121" s="31"/>
      <c r="H121" s="20"/>
      <c r="I121" s="32">
        <f>IF(OR(F121&lt;&gt;"",G121&lt;&gt;""),ROUND(F121*0.1+G121*0.4+H121*0.5,1),"")</f>
      </c>
      <c r="J121" s="33"/>
    </row>
    <row r="122" spans="1:10" s="1" customFormat="1" ht="13.5" customHeight="1">
      <c r="A122" s="19"/>
      <c r="B122" s="19"/>
      <c r="C122" s="19"/>
      <c r="D122" s="19"/>
      <c r="E122" s="19"/>
      <c r="F122" s="20"/>
      <c r="G122" s="31"/>
      <c r="H122" s="20"/>
      <c r="I122" s="32">
        <f>IF(OR(F122&lt;&gt;"",G122&lt;&gt;""),ROUND(F122*0.1+G122*0.4+H122*0.5,1),"")</f>
      </c>
      <c r="J122" s="33"/>
    </row>
    <row r="123" spans="1:10" s="1" customFormat="1" ht="13.5" customHeight="1">
      <c r="A123" s="19"/>
      <c r="B123" s="19"/>
      <c r="C123" s="19"/>
      <c r="D123" s="19"/>
      <c r="E123" s="19"/>
      <c r="F123" s="20"/>
      <c r="G123" s="31"/>
      <c r="H123" s="20"/>
      <c r="I123" s="32">
        <f>IF(OR(F123&lt;&gt;"",G123&lt;&gt;""),ROUND(F123*0.1+G123*0.4+H123*0.5,1),"")</f>
      </c>
      <c r="J123" s="33"/>
    </row>
    <row r="124" spans="1:10" s="1" customFormat="1" ht="13.5" customHeight="1">
      <c r="A124" s="19"/>
      <c r="B124" s="19"/>
      <c r="C124" s="19"/>
      <c r="D124" s="19"/>
      <c r="E124" s="19"/>
      <c r="F124" s="20"/>
      <c r="G124" s="31"/>
      <c r="H124" s="20"/>
      <c r="I124" s="32">
        <f>IF(OR(F124&lt;&gt;"",G124&lt;&gt;""),ROUND(F124*0.1+G124*0.4+H124*0.5,1),"")</f>
      </c>
      <c r="J124" s="33"/>
    </row>
    <row r="125" spans="1:10" s="1" customFormat="1" ht="13.5" customHeight="1">
      <c r="A125" s="19"/>
      <c r="B125" s="19"/>
      <c r="C125" s="19"/>
      <c r="D125" s="19"/>
      <c r="E125" s="19"/>
      <c r="F125" s="20"/>
      <c r="G125" s="31"/>
      <c r="H125" s="20"/>
      <c r="I125" s="32">
        <f>IF(OR(F125&lt;&gt;"",G125&lt;&gt;""),ROUND(F125*0.1+G125*0.4+H125*0.5,1),"")</f>
      </c>
      <c r="J125" s="33"/>
    </row>
    <row r="126" spans="1:10" s="1" customFormat="1" ht="13.5" customHeight="1">
      <c r="A126" s="19"/>
      <c r="B126" s="19"/>
      <c r="C126" s="19"/>
      <c r="D126" s="19"/>
      <c r="E126" s="19"/>
      <c r="F126" s="20"/>
      <c r="G126" s="31"/>
      <c r="H126" s="20"/>
      <c r="I126" s="32">
        <f>IF(OR(F126&lt;&gt;"",G126&lt;&gt;""),ROUND(F126*0.1+G126*0.4+H126*0.5,1),"")</f>
      </c>
      <c r="J126" s="33"/>
    </row>
    <row r="127" spans="1:10" s="1" customFormat="1" ht="13.5" customHeight="1">
      <c r="A127" s="19"/>
      <c r="B127" s="19"/>
      <c r="C127" s="19"/>
      <c r="D127" s="19"/>
      <c r="E127" s="19"/>
      <c r="F127" s="20"/>
      <c r="G127" s="31"/>
      <c r="H127" s="20"/>
      <c r="I127" s="32">
        <f>IF(OR(F127&lt;&gt;"",G127&lt;&gt;""),ROUND(F127*0.1+G127*0.4+H127*0.5,1),"")</f>
      </c>
      <c r="J127" s="33"/>
    </row>
    <row r="128" spans="6:10" s="1" customFormat="1" ht="12.75">
      <c r="F128" s="34"/>
      <c r="G128" s="34"/>
      <c r="H128" s="34"/>
      <c r="I128" s="32">
        <f>IF(OR(F128&lt;&gt;"",G128&lt;&gt;""),ROUND(F128*0.1+G128*0.4+H128*0.5,1),"")</f>
      </c>
      <c r="J128" s="33"/>
    </row>
    <row r="129" spans="6:10" s="1" customFormat="1" ht="12.75">
      <c r="F129" s="34"/>
      <c r="G129" s="34"/>
      <c r="H129" s="34"/>
      <c r="I129" s="32">
        <f>IF(OR(F129&lt;&gt;"",G129&lt;&gt;""),ROUND(F129*0.1+G129*0.4+H129*0.5,1),"")</f>
      </c>
      <c r="J129" s="33"/>
    </row>
    <row r="130" spans="9:10" s="1" customFormat="1" ht="12.75">
      <c r="I130" s="32">
        <f>IF(OR(F130&lt;&gt;"",G130&lt;&gt;""),ROUND(F130*0.1+G130*0.4+H130*0.5,1),"")</f>
      </c>
      <c r="J130" s="33"/>
    </row>
    <row r="131" spans="9:10" s="1" customFormat="1" ht="12.75">
      <c r="I131" s="32">
        <f>IF(OR(F131&lt;&gt;"",G131&lt;&gt;""),ROUND(F131*0.1+G131*0.4+H131*0.5,1),"")</f>
      </c>
      <c r="J131" s="33"/>
    </row>
    <row r="132" spans="9:10" s="1" customFormat="1" ht="12.75">
      <c r="I132" s="32">
        <f>IF(OR(F132&lt;&gt;"",G132&lt;&gt;""),ROUND(F132*0.1+G132*0.4+H132*0.5,1),"")</f>
      </c>
      <c r="J132" s="33"/>
    </row>
    <row r="133" spans="9:10" s="1" customFormat="1" ht="12.75">
      <c r="I133" s="32">
        <f>IF(OR(F133&lt;&gt;"",G133&lt;&gt;""),ROUND(F133*0.1+G133*0.4+H133*0.5,1),"")</f>
      </c>
      <c r="J133" s="33"/>
    </row>
    <row r="134" spans="9:10" s="1" customFormat="1" ht="12.75">
      <c r="I134" s="32">
        <f>IF(OR(F134&lt;&gt;"",G134&lt;&gt;""),ROUND(F134*0.1+G134*0.4+H134*0.5,1),"")</f>
      </c>
      <c r="J134" s="33"/>
    </row>
    <row r="135" spans="9:10" s="1" customFormat="1" ht="12.75">
      <c r="I135" s="32">
        <f>IF(OR(F135&lt;&gt;"",G135&lt;&gt;""),ROUND(F135*0.1+G135*0.4+H135*0.5,1),"")</f>
      </c>
      <c r="J135" s="33"/>
    </row>
    <row r="136" spans="9:10" s="1" customFormat="1" ht="12.75">
      <c r="I136" s="32">
        <f>IF(OR(F136&lt;&gt;"",G136&lt;&gt;""),ROUND(F136*0.1+G136*0.4+H136*0.5,1),"")</f>
      </c>
      <c r="J136" s="33"/>
    </row>
    <row r="137" spans="9:10" s="1" customFormat="1" ht="12.75">
      <c r="I137" s="32">
        <f>IF(OR(F137&lt;&gt;"",G137&lt;&gt;""),ROUND(F137*0.1+G137*0.4+H137*0.5,1),"")</f>
      </c>
      <c r="J137" s="33"/>
    </row>
    <row r="138" spans="9:10" s="1" customFormat="1" ht="12.75">
      <c r="I138" s="32">
        <f>IF(OR(F138&lt;&gt;"",G138&lt;&gt;""),ROUND(F138*0.1+G138*0.4+H138*0.5,1),"")</f>
      </c>
      <c r="J138" s="33"/>
    </row>
    <row r="139" spans="9:10" s="1" customFormat="1" ht="12.75">
      <c r="I139" s="32">
        <f>IF(OR(F139&lt;&gt;"",G139&lt;&gt;""),ROUND(F139*0.1+G139*0.4+H139*0.5,1),"")</f>
      </c>
      <c r="J139" s="33"/>
    </row>
    <row r="140" spans="9:10" s="1" customFormat="1" ht="12.75">
      <c r="I140" s="32">
        <f>IF(OR(F140&lt;&gt;"",G140&lt;&gt;""),ROUND(F140*0.1+G140*0.4+H140*0.5,1),"")</f>
      </c>
      <c r="J140" s="33"/>
    </row>
    <row r="141" spans="9:10" s="1" customFormat="1" ht="12.75">
      <c r="I141" s="32">
        <f>IF(OR(F141&lt;&gt;"",G141&lt;&gt;""),ROUND(F141*0.1+G141*0.4+H141*0.5,1),"")</f>
      </c>
      <c r="J141" s="33"/>
    </row>
    <row r="142" spans="9:10" s="1" customFormat="1" ht="12.75">
      <c r="I142" s="32">
        <f>IF(OR(F142&lt;&gt;"",G142&lt;&gt;""),ROUND(F142*0.1+G142*0.4+H142*0.5,1),"")</f>
      </c>
      <c r="J142" s="33"/>
    </row>
    <row r="143" spans="9:10" s="1" customFormat="1" ht="12.75">
      <c r="I143" s="32">
        <f>IF(OR(F143&lt;&gt;"",G143&lt;&gt;""),ROUND(F143*0.1+G143*0.4+H143*0.5,1),"")</f>
      </c>
      <c r="J143" s="33"/>
    </row>
    <row r="144" spans="9:10" s="1" customFormat="1" ht="12.75">
      <c r="I144" s="32">
        <f>IF(OR(F144&lt;&gt;"",G144&lt;&gt;""),ROUND(F144*0.1+G144*0.4+H144*0.5,1),"")</f>
      </c>
      <c r="J144" s="33"/>
    </row>
    <row r="145" spans="9:10" s="1" customFormat="1" ht="12.75">
      <c r="I145" s="32">
        <f>IF(OR(F145&lt;&gt;"",G145&lt;&gt;""),ROUND(F145*0.1+G145*0.4+H145*0.5,1),"")</f>
      </c>
      <c r="J145" s="33"/>
    </row>
    <row r="146" spans="9:10" s="1" customFormat="1" ht="12.75">
      <c r="I146" s="32">
        <f>IF(OR(F146&lt;&gt;"",G146&lt;&gt;""),ROUND(F146*0.1+G146*0.4+H146*0.5,1),"")</f>
      </c>
      <c r="J146" s="33"/>
    </row>
    <row r="147" spans="9:10" s="1" customFormat="1" ht="12.75">
      <c r="I147" s="32">
        <f>IF(OR(F147&lt;&gt;"",G147&lt;&gt;""),ROUND(F147*0.1+G147*0.4+H147*0.5,1),"")</f>
      </c>
      <c r="J147" s="33"/>
    </row>
    <row r="148" spans="9:10" s="1" customFormat="1" ht="12.75">
      <c r="I148" s="32">
        <f>IF(OR(F148&lt;&gt;"",G148&lt;&gt;""),ROUND(F148*0.1+G148*0.4+H148*0.5,1),"")</f>
      </c>
      <c r="J148" s="33"/>
    </row>
    <row r="149" spans="9:10" s="1" customFormat="1" ht="12.75">
      <c r="I149" s="32">
        <f>IF(OR(F149&lt;&gt;"",G149&lt;&gt;""),ROUND(F149*0.1+G149*0.4+H149*0.5,1),"")</f>
      </c>
      <c r="J149" s="33"/>
    </row>
    <row r="150" spans="9:10" s="1" customFormat="1" ht="12.75">
      <c r="I150" s="32">
        <f>IF(OR(F150&lt;&gt;"",G150&lt;&gt;""),ROUND(F150*0.1+G150*0.4+H150*0.5,1),"")</f>
      </c>
      <c r="J150" s="33"/>
    </row>
    <row r="151" spans="9:10" s="1" customFormat="1" ht="12.75">
      <c r="I151" s="32">
        <f>IF(OR(F151&lt;&gt;"",G151&lt;&gt;""),ROUND(F151*0.1+G151*0.4+H151*0.5,1),"")</f>
      </c>
      <c r="J151" s="33"/>
    </row>
    <row r="152" spans="9:10" s="1" customFormat="1" ht="12.75">
      <c r="I152" s="32">
        <f>IF(OR(F152&lt;&gt;"",G152&lt;&gt;""),ROUND(F152*0.1+G152*0.4+H152*0.5,1),"")</f>
      </c>
      <c r="J152" s="33"/>
    </row>
    <row r="153" spans="9:10" s="1" customFormat="1" ht="12.75">
      <c r="I153" s="32">
        <f>IF(OR(F153&lt;&gt;"",G153&lt;&gt;""),ROUND(F153*0.1+G153*0.4+H153*0.5,1),"")</f>
      </c>
      <c r="J153" s="33"/>
    </row>
    <row r="154" spans="9:10" s="1" customFormat="1" ht="12.75">
      <c r="I154" s="32">
        <f>IF(OR(F154&lt;&gt;"",G154&lt;&gt;""),ROUND(F154*0.1+G154*0.4+H154*0.5,1),"")</f>
      </c>
      <c r="J154" s="33"/>
    </row>
    <row r="155" spans="9:10" s="1" customFormat="1" ht="12.75">
      <c r="I155" s="32">
        <f>IF(OR(F155&lt;&gt;"",G155&lt;&gt;""),ROUND(F155*0.1+G155*0.4+H155*0.5,1),"")</f>
      </c>
      <c r="J155" s="33"/>
    </row>
    <row r="156" spans="9:10" s="1" customFormat="1" ht="12.75">
      <c r="I156" s="35">
        <f>IF(OR(F156&lt;&gt;"",G156&lt;&gt;""),IF(OR(H156="",H156=0),0,ROUND(F156*0.1+G156*0.4+H156*0.5,1)),"")</f>
      </c>
      <c r="J156" s="33"/>
    </row>
  </sheetData>
  <sheetProtection/>
  <autoFilter ref="A8:L156"/>
  <mergeCells count="6">
    <mergeCell ref="A1:J1"/>
    <mergeCell ref="C4:F4"/>
    <mergeCell ref="D5:F5"/>
    <mergeCell ref="D6:F6"/>
    <mergeCell ref="A5:A6"/>
    <mergeCell ref="B5:B6"/>
  </mergeCells>
  <conditionalFormatting sqref="F9:H127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2021-09-19T09:43:27Z</cp:lastPrinted>
  <dcterms:created xsi:type="dcterms:W3CDTF">2013-06-20T00:35:51Z</dcterms:created>
  <dcterms:modified xsi:type="dcterms:W3CDTF">2021-09-21T02:54:25Z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B485DF1939284D7B96F8EC4F4DBB90D8</vt:lpwstr>
  </property>
  <property fmtid="{D5CDD505-2E9C-101B-9397-08002B2CF9AE}" pid="3" name="KSOProductBuildVer">
    <vt:lpwstr>1033-11.2.0.10296</vt:lpwstr>
  </property>
</Properties>
</file>